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2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avelier\Desktop\"/>
    </mc:Choice>
  </mc:AlternateContent>
  <xr:revisionPtr revIDLastSave="0" documentId="13_ncr:1_{AAE3D1A8-B7F8-491C-B495-2ABEE6AF5491}" xr6:coauthVersionLast="45" xr6:coauthVersionMax="45" xr10:uidLastSave="{00000000-0000-0000-0000-000000000000}"/>
  <bookViews>
    <workbookView xWindow="-120" yWindow="-120" windowWidth="29040" windowHeight="15840" firstSheet="1" activeTab="4" xr2:uid="{EA41F7CE-F051-4BF6-B5C8-9385DD7D631E}"/>
  </bookViews>
  <sheets>
    <sheet name="Mai à juin 2021" sheetId="1" state="hidden" r:id="rId1"/>
    <sheet name="septembre à juin 2021 2022" sheetId="2" r:id="rId2"/>
    <sheet name="Septembre 2022 à juin2023" sheetId="8" r:id="rId3"/>
    <sheet name="2023" sheetId="9" r:id="rId4"/>
    <sheet name="questionnaire" sheetId="10" r:id="rId5"/>
    <sheet name=" 2021" sheetId="3" state="hidden" r:id="rId6"/>
    <sheet name="2022" sheetId="6" r:id="rId7"/>
    <sheet name="Liste déroulante motifs abs" sheetId="7" state="hidden" r:id="rId8"/>
  </sheets>
  <definedNames>
    <definedName name="_xlnm._FilterDatabase" localSheetId="0" hidden="1">'Mai à juin 2021'!$B$1:$B$124</definedName>
    <definedName name="_xlnm._FilterDatabase" localSheetId="4" hidden="1">questionnaire!$A$1:$B$16</definedName>
    <definedName name="_xlnm._FilterDatabase" localSheetId="1" hidden="1">'septembre à juin 2021 2022'!$A$1:$V$278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0" l="1"/>
  <c r="B16" i="9" l="1"/>
  <c r="B32" i="6" l="1"/>
  <c r="J166" i="2" l="1"/>
  <c r="J170" i="2"/>
  <c r="J156" i="2"/>
  <c r="B16" i="6" l="1"/>
  <c r="B10" i="3" l="1"/>
  <c r="B30" i="3"/>
  <c r="K66" i="1" l="1"/>
  <c r="K65" i="1"/>
  <c r="J66" i="1" l="1"/>
  <c r="I66" i="1"/>
  <c r="F124" i="1" l="1"/>
  <c r="E124" i="1"/>
  <c r="E65" i="1"/>
  <c r="F65" i="1" l="1"/>
  <c r="G124" i="1" l="1"/>
  <c r="B124" i="1"/>
  <c r="H66" i="1"/>
</calcChain>
</file>

<file path=xl/sharedStrings.xml><?xml version="1.0" encoding="utf-8"?>
<sst xmlns="http://schemas.openxmlformats.org/spreadsheetml/2006/main" count="2388" uniqueCount="647">
  <si>
    <t>NOMS</t>
  </si>
  <si>
    <t>DATES</t>
  </si>
  <si>
    <t>RAISONS</t>
  </si>
  <si>
    <t>Nombres d'absences sur 3 mois</t>
  </si>
  <si>
    <t>Mal de dos</t>
  </si>
  <si>
    <t>Messie E</t>
  </si>
  <si>
    <t>Lelievre c</t>
  </si>
  <si>
    <t xml:space="preserve">Rombert A </t>
  </si>
  <si>
    <t>Arret jusqu'au 1 mai inclus</t>
  </si>
  <si>
    <t>Arret jusqu'au 3 mai inclus</t>
  </si>
  <si>
    <t>jour</t>
  </si>
  <si>
    <t>jour meme pointage</t>
  </si>
  <si>
    <t>Cas contact covid avec son fils</t>
  </si>
  <si>
    <t>Vattier D</t>
  </si>
  <si>
    <t>Bunaux s</t>
  </si>
  <si>
    <t>Ne se sent pas bien pour faire les tours apres midi</t>
  </si>
  <si>
    <t>Morisse G</t>
  </si>
  <si>
    <t>Masson I</t>
  </si>
  <si>
    <t>Arret 1 jour lundi</t>
  </si>
  <si>
    <t>Delaune s</t>
  </si>
  <si>
    <t>Douville</t>
  </si>
  <si>
    <t>Boivin</t>
  </si>
  <si>
    <t>Etancelin</t>
  </si>
  <si>
    <t>Kempenaers mu</t>
  </si>
  <si>
    <t>Nourichard</t>
  </si>
  <si>
    <t>Verneuil f</t>
  </si>
  <si>
    <t>Jouanne P</t>
  </si>
  <si>
    <t>Sefroun</t>
  </si>
  <si>
    <t>04/ 05 MAI</t>
  </si>
  <si>
    <t>Drugeon s</t>
  </si>
  <si>
    <t>Nombre</t>
  </si>
  <si>
    <t>Maho</t>
  </si>
  <si>
    <t>MA 04/05/21</t>
  </si>
  <si>
    <t>demi journee amp</t>
  </si>
  <si>
    <t>jour meme exploitation</t>
  </si>
  <si>
    <t>Cannic</t>
  </si>
  <si>
    <t>V 30/04/21</t>
  </si>
  <si>
    <t>MA 27/04/21</t>
  </si>
  <si>
    <t>demi journee mat</t>
  </si>
  <si>
    <t>3 jours</t>
  </si>
  <si>
    <t>15 jours</t>
  </si>
  <si>
    <t>Deces parent</t>
  </si>
  <si>
    <t>Nom</t>
  </si>
  <si>
    <t xml:space="preserve">jouanne N </t>
  </si>
  <si>
    <t>Malandain M</t>
  </si>
  <si>
    <t>JEU 06/05/21</t>
  </si>
  <si>
    <t>Enfant hositalisé</t>
  </si>
  <si>
    <t>Prevenance</t>
  </si>
  <si>
    <t>Delenclos</t>
  </si>
  <si>
    <t>Immoune</t>
  </si>
  <si>
    <t>LUN 10/05/21</t>
  </si>
  <si>
    <t>LUN 03/05/21</t>
  </si>
  <si>
    <t>LUN 26/04/21</t>
  </si>
  <si>
    <t>L UN 26/04/21</t>
  </si>
  <si>
    <t>David F</t>
  </si>
  <si>
    <t>auger</t>
  </si>
  <si>
    <t>Arret l'apres midi</t>
  </si>
  <si>
    <t>LECOQ J</t>
  </si>
  <si>
    <t>MA 11/05/21</t>
  </si>
  <si>
    <t>Arret jusqu'au 20 mai inclus</t>
  </si>
  <si>
    <t>FERRAND L</t>
  </si>
  <si>
    <t>L'APRES MIDI</t>
  </si>
  <si>
    <t>Dubois</t>
  </si>
  <si>
    <t>10,11 mai</t>
  </si>
  <si>
    <t>V 14/04/21</t>
  </si>
  <si>
    <t>Arret jusqu'au 21 mai inclus</t>
  </si>
  <si>
    <t>35 mn avant prise de service</t>
  </si>
  <si>
    <t>1 jour</t>
  </si>
  <si>
    <t>17h appel la veille</t>
  </si>
  <si>
    <t>décès parent</t>
  </si>
  <si>
    <t>24h avant</t>
  </si>
  <si>
    <t>Desportes</t>
  </si>
  <si>
    <t>MEROLA</t>
  </si>
  <si>
    <t>MERVILLON</t>
  </si>
  <si>
    <t>COVID</t>
  </si>
  <si>
    <t>VEILLE AU SOIR</t>
  </si>
  <si>
    <t>Dehais</t>
  </si>
  <si>
    <t>MA 18/05/21</t>
  </si>
  <si>
    <t>AVRIL MAI JUIN</t>
  </si>
  <si>
    <t>Aprem midi</t>
  </si>
  <si>
    <t>V 14/05/21</t>
  </si>
  <si>
    <t>traoré</t>
  </si>
  <si>
    <t>MER 19/05/21</t>
  </si>
  <si>
    <t>Mallet M</t>
  </si>
  <si>
    <t>symthome vaccin covid</t>
  </si>
  <si>
    <t>1 jours</t>
  </si>
  <si>
    <t>Bacha M</t>
  </si>
  <si>
    <t>décès d'un frere</t>
  </si>
  <si>
    <t>11/05/ 20/05</t>
  </si>
  <si>
    <t>lecacheur</t>
  </si>
  <si>
    <t>senecal</t>
  </si>
  <si>
    <t>leclerc</t>
  </si>
  <si>
    <t>Lemesle s</t>
  </si>
  <si>
    <t>Auzou</t>
  </si>
  <si>
    <t>SAM22/05/21</t>
  </si>
  <si>
    <t>Lenormand</t>
  </si>
  <si>
    <t>1 SEMAINE</t>
  </si>
  <si>
    <t>Hache</t>
  </si>
  <si>
    <t>MA 25/05/21</t>
  </si>
  <si>
    <t>jour meme Muriel</t>
  </si>
  <si>
    <t>Lardan</t>
  </si>
  <si>
    <t>el hadeg</t>
  </si>
  <si>
    <t>V21/05/21</t>
  </si>
  <si>
    <t xml:space="preserve">COVID </t>
  </si>
  <si>
    <t>Mechta</t>
  </si>
  <si>
    <t>MER 26/05/21</t>
  </si>
  <si>
    <t>27,26,30/04/2021 10/05 26/05</t>
  </si>
  <si>
    <t>TOTAL</t>
  </si>
  <si>
    <t>25/05/2021 26/05 27/05</t>
  </si>
  <si>
    <t>Hurtel</t>
  </si>
  <si>
    <t>Groemont g</t>
  </si>
  <si>
    <t>V 28/05/21</t>
  </si>
  <si>
    <t>?</t>
  </si>
  <si>
    <t>7 JOURS</t>
  </si>
  <si>
    <t>2 Jours avant</t>
  </si>
  <si>
    <t>Morisse g</t>
  </si>
  <si>
    <t>MA01/06/21</t>
  </si>
  <si>
    <t>Mal a l'oreille</t>
  </si>
  <si>
    <t>4 jours était en repos vsd</t>
  </si>
  <si>
    <t>le soir 17h</t>
  </si>
  <si>
    <t>JEU 03/05/21</t>
  </si>
  <si>
    <t>Chambon</t>
  </si>
  <si>
    <t>DUPRE S</t>
  </si>
  <si>
    <t>THEOLOGIEN</t>
  </si>
  <si>
    <t>V04/06/21</t>
  </si>
  <si>
    <t>LE VENDREDI</t>
  </si>
  <si>
    <t>LUN 31/06/21</t>
  </si>
  <si>
    <t>MAL DE PIED</t>
  </si>
  <si>
    <t>Ribert a</t>
  </si>
  <si>
    <t>LUN 07/06/21</t>
  </si>
  <si>
    <t>le dimanche 12h</t>
  </si>
  <si>
    <t>27/05/2021 07/06/21</t>
  </si>
  <si>
    <t>Niville F</t>
  </si>
  <si>
    <t>Niville P</t>
  </si>
  <si>
    <t>ABRAHAM</t>
  </si>
  <si>
    <t>5 jours</t>
  </si>
  <si>
    <t>Caillot</t>
  </si>
  <si>
    <t>JEU 09/06/21</t>
  </si>
  <si>
    <t>le midi</t>
  </si>
  <si>
    <t>Martel P</t>
  </si>
  <si>
    <t>V11/06/21</t>
  </si>
  <si>
    <t>1 JOURS</t>
  </si>
  <si>
    <t>LA VEILLE 14H</t>
  </si>
  <si>
    <t>Isacc</t>
  </si>
  <si>
    <t>9 jours</t>
  </si>
  <si>
    <t>la VEILLE 16H</t>
  </si>
  <si>
    <t>Renier M</t>
  </si>
  <si>
    <t>3 SEMAINES</t>
  </si>
  <si>
    <t>Mectha</t>
  </si>
  <si>
    <t>15 JOURS</t>
  </si>
  <si>
    <t>calle</t>
  </si>
  <si>
    <t xml:space="preserve"> 15/06/21</t>
  </si>
  <si>
    <t>messie</t>
  </si>
  <si>
    <t>06/05/2021 07/06/21 17/06/21</t>
  </si>
  <si>
    <t xml:space="preserve"> 17/06/21</t>
  </si>
  <si>
    <t>Duparc</t>
  </si>
  <si>
    <t>Marc r</t>
  </si>
  <si>
    <t>Masson</t>
  </si>
  <si>
    <t>neveu</t>
  </si>
  <si>
    <t>Lacarpentier</t>
  </si>
  <si>
    <t>F</t>
  </si>
  <si>
    <t>M</t>
  </si>
  <si>
    <t>TOTAL INDIVIDUEL</t>
  </si>
  <si>
    <t>Statistiques des AM 26/04 au 06/07</t>
  </si>
  <si>
    <t>A</t>
  </si>
  <si>
    <t>JN</t>
  </si>
  <si>
    <t>TOTAL PAR MOIS</t>
  </si>
  <si>
    <t>apres midi et lendemain</t>
  </si>
  <si>
    <t>Renier j</t>
  </si>
  <si>
    <t>V18/06/21</t>
  </si>
  <si>
    <t>1 SEMAINE AVANT</t>
  </si>
  <si>
    <t>INDETERMINE</t>
  </si>
  <si>
    <t>Auger</t>
  </si>
  <si>
    <t>MA15/06/21</t>
  </si>
  <si>
    <t>Rousselin</t>
  </si>
  <si>
    <t>lorcher</t>
  </si>
  <si>
    <t>Saddik</t>
  </si>
  <si>
    <t>JEU 17/06/21</t>
  </si>
  <si>
    <t>Malaise</t>
  </si>
  <si>
    <t>Aprem midi 4 jours</t>
  </si>
  <si>
    <t>Fadaoui</t>
  </si>
  <si>
    <t xml:space="preserve"> 15/06/21 17/06/21 18/06/21</t>
  </si>
  <si>
    <t>JOLY</t>
  </si>
  <si>
    <t>Corblin</t>
  </si>
  <si>
    <t>Rombert A</t>
  </si>
  <si>
    <t>CHUTE DANS LE CAR MAL DE DOS</t>
  </si>
  <si>
    <t>PAS D'ARRET</t>
  </si>
  <si>
    <t>26/04/2021 17/06/21 18/06/21 21 06 /06</t>
  </si>
  <si>
    <t>Houssaye</t>
  </si>
  <si>
    <t>LUN 21/04/21</t>
  </si>
  <si>
    <t>6 jours prologé 6 jours</t>
  </si>
  <si>
    <t>El yousi</t>
  </si>
  <si>
    <t>DEVE</t>
  </si>
  <si>
    <t>Desport</t>
  </si>
  <si>
    <t>Bizet</t>
  </si>
  <si>
    <t>Demare L</t>
  </si>
  <si>
    <t>LUN 21/06/21</t>
  </si>
  <si>
    <t>apres midi</t>
  </si>
  <si>
    <t>3 semaines covid contact</t>
  </si>
  <si>
    <t>V 10/06/21</t>
  </si>
  <si>
    <t>Pense avoir le covid test pcr ARRET 3 SEMAINES</t>
  </si>
  <si>
    <t>Mer 16/06/21</t>
  </si>
  <si>
    <t>apres midi 4 jours PROLONG2E 6 JRS</t>
  </si>
  <si>
    <t>noel</t>
  </si>
  <si>
    <t>Houssard</t>
  </si>
  <si>
    <t>03/06/2021  22/06</t>
  </si>
  <si>
    <t>Abraham</t>
  </si>
  <si>
    <t>MER 23/06/21</t>
  </si>
  <si>
    <t xml:space="preserve">4 JOURS </t>
  </si>
  <si>
    <t>polyvalents</t>
  </si>
  <si>
    <t>superieur à 3 indispos</t>
  </si>
  <si>
    <t>indispo sur service</t>
  </si>
  <si>
    <t>Levaray g</t>
  </si>
  <si>
    <t>Fiquet j ELU MUNICIPAL</t>
  </si>
  <si>
    <t>Fievre test pcr negatif et ensuite examen mal de reins *</t>
  </si>
  <si>
    <t>GASTRO *</t>
  </si>
  <si>
    <t>covid son fils classe fermée *</t>
  </si>
  <si>
    <t xml:space="preserve"> Enfant malade avait une indispo 9h30 à 13h *</t>
  </si>
  <si>
    <t>Panne de reveil *</t>
  </si>
  <si>
    <t>aux urgences avec enfant *</t>
  </si>
  <si>
    <t>SUITE AU VACCIN NE PEUT PAS FAIRE SON SERVICE L'am *</t>
  </si>
  <si>
    <t>Mal de dos *</t>
  </si>
  <si>
    <t>Genoux chute dans son car AT *</t>
  </si>
  <si>
    <t>Panne de voiture *</t>
  </si>
  <si>
    <t>Mal de tete *</t>
  </si>
  <si>
    <t>Enfant malade  et arret de 15 jours *</t>
  </si>
  <si>
    <t>prolongé jusqu'au 6 juiLLET *</t>
  </si>
  <si>
    <t>PROLONGEE 1 semaine *</t>
  </si>
  <si>
    <t>AT Doigt coincé dans la trappe *</t>
  </si>
  <si>
    <t>Enfant hositalisé *</t>
  </si>
  <si>
    <t>Test covid 19h *</t>
  </si>
  <si>
    <t>appel le lundi 17 pour dire que son arret se termine le 25 et non le 24 erreur *</t>
  </si>
  <si>
    <t>NE PEUT PAS TRAVAILLER SAMEDI GARDE ENFANT *</t>
  </si>
  <si>
    <t>mal de dos *</t>
  </si>
  <si>
    <t>Malade suite à un congée maternité *</t>
  </si>
  <si>
    <t>Contacte Mm Boudin pas l'astreinte *</t>
  </si>
  <si>
    <t>Arret  SUR CONSEIL DE SON MEDECIN *</t>
  </si>
  <si>
    <t>INDISPONIBILITES periode du 26/04/21 AU06/07/21</t>
  </si>
  <si>
    <t>cps</t>
  </si>
  <si>
    <t>ficet j</t>
  </si>
  <si>
    <t>Cuvilliez</t>
  </si>
  <si>
    <t>V25/06/21</t>
  </si>
  <si>
    <t>POSITIVE EAD</t>
  </si>
  <si>
    <t>VIENNOT</t>
  </si>
  <si>
    <t>MALADE</t>
  </si>
  <si>
    <t>ISSAC</t>
  </si>
  <si>
    <t>aUGER</t>
  </si>
  <si>
    <t>AT PROLONGE</t>
  </si>
  <si>
    <t>ZEMMA</t>
  </si>
  <si>
    <t>Panne camping cr</t>
  </si>
  <si>
    <t>MALAISE A PALUEL travaille le dimanche</t>
  </si>
  <si>
    <t>Mm Immoune</t>
  </si>
  <si>
    <t>LUN28/06/21</t>
  </si>
  <si>
    <t>MALADE VA CHEZ SON MEDECIN MARDI A 8H</t>
  </si>
  <si>
    <t>LENORMAND</t>
  </si>
  <si>
    <t>MA29/06/21</t>
  </si>
  <si>
    <t>Joly</t>
  </si>
  <si>
    <t>? AVAIT DE LA REUT</t>
  </si>
  <si>
    <t>Niel</t>
  </si>
  <si>
    <t>panne de voiture</t>
  </si>
  <si>
    <t>ARRET PROLONGE inap</t>
  </si>
  <si>
    <t>Bachelet</t>
  </si>
  <si>
    <t>MER30/03/21</t>
  </si>
  <si>
    <t>MALADE EN FORMATION</t>
  </si>
  <si>
    <t xml:space="preserve">6 jours </t>
  </si>
  <si>
    <t>21/06/2021 28/06/21</t>
  </si>
  <si>
    <t>1406/21 18/06/21 28/06/21</t>
  </si>
  <si>
    <t>21/06/2021 28/06/21 0107/21</t>
  </si>
  <si>
    <t>Fromentin</t>
  </si>
  <si>
    <t xml:space="preserve"> 15/06/21 29/06/21 01/07/21</t>
  </si>
  <si>
    <t>JEU/01/0721</t>
  </si>
  <si>
    <t>INAPT VISITE MEDDICALE</t>
  </si>
  <si>
    <t>APREM</t>
  </si>
  <si>
    <t>LECOIFFET</t>
  </si>
  <si>
    <t>V02/07/21</t>
  </si>
  <si>
    <t>PROBLEME PERSO FINANCIER APPEL DE SA FEMME SUR SON SERVICE</t>
  </si>
  <si>
    <t>LA JOURNEE</t>
  </si>
  <si>
    <t>IVRY</t>
  </si>
  <si>
    <t>04/05/2021 02/07/21</t>
  </si>
  <si>
    <t>Mallet l</t>
  </si>
  <si>
    <t>27/04/2021 28/06/2102:07:21</t>
  </si>
  <si>
    <t>Vallas</t>
  </si>
  <si>
    <t>LUN05/06/21</t>
  </si>
  <si>
    <t>apremidi</t>
  </si>
  <si>
    <t>07/06/2021 9/06/21 14/06/21  17/06/21  15/06/21 18/06/21 05:06:21</t>
  </si>
  <si>
    <t>David r</t>
  </si>
  <si>
    <t>20/05/2021 06/07/21</t>
  </si>
  <si>
    <t>dupres d</t>
  </si>
  <si>
    <t>MA/06/07/21</t>
  </si>
  <si>
    <t>MAL DE DOS</t>
  </si>
  <si>
    <t>1 JOUIRS</t>
  </si>
  <si>
    <t>Lelievre C</t>
  </si>
  <si>
    <t>CUVILLIEZ</t>
  </si>
  <si>
    <t>Enfant malade</t>
  </si>
  <si>
    <t>Jeanne c</t>
  </si>
  <si>
    <t>Malade le matin avait une indispo de 11h à15h</t>
  </si>
  <si>
    <t>Talbot</t>
  </si>
  <si>
    <t>Symthome du vaccin fait le matin</t>
  </si>
  <si>
    <t>AUX URGENCES NE PEUT PRENDRE SON SERCICE</t>
  </si>
  <si>
    <t>Dupre d</t>
  </si>
  <si>
    <t>Derruich</t>
  </si>
  <si>
    <t>Sans raison</t>
  </si>
  <si>
    <t>Bacha</t>
  </si>
  <si>
    <t>Bunaux</t>
  </si>
  <si>
    <t>Aube n</t>
  </si>
  <si>
    <t>TORTI COLI</t>
  </si>
  <si>
    <t>Guisse</t>
  </si>
  <si>
    <t>Aubin s</t>
  </si>
  <si>
    <t>Defaut EAD sans rien dire reparti</t>
  </si>
  <si>
    <t>femme aux urgences</t>
  </si>
  <si>
    <t>Vimont</t>
  </si>
  <si>
    <t>Hacher</t>
  </si>
  <si>
    <t xml:space="preserve">VACCIN COVID LE SAMEDI  SYMPHOMES </t>
  </si>
  <si>
    <t>symphome covid</t>
  </si>
  <si>
    <t xml:space="preserve">Symhome du vaccin </t>
  </si>
  <si>
    <t>Dazard</t>
  </si>
  <si>
    <t>ENFANT MALADE</t>
  </si>
  <si>
    <t>Cornette J</t>
  </si>
  <si>
    <t>Bounet</t>
  </si>
  <si>
    <t>lemesle s</t>
  </si>
  <si>
    <t>ENTERREMENT APRES MIDI</t>
  </si>
  <si>
    <t>Mari malade</t>
  </si>
  <si>
    <t xml:space="preserve">Verneuil P </t>
  </si>
  <si>
    <t>VACCIN COVID</t>
  </si>
  <si>
    <t>PANNE Reveil matin</t>
  </si>
  <si>
    <t>Delaune</t>
  </si>
  <si>
    <t>MALADE avait demandé une indispo de 11h à 13h</t>
  </si>
  <si>
    <t>Theologien</t>
  </si>
  <si>
    <t>H</t>
  </si>
  <si>
    <t>Cote cassée dans le privé</t>
  </si>
  <si>
    <t>Permis non valide</t>
  </si>
  <si>
    <t>Examen en urgence</t>
  </si>
  <si>
    <t>MALADE avait rdv chez le medecin  à 15h indispo</t>
  </si>
  <si>
    <t>MALADE INFECTION</t>
  </si>
  <si>
    <t xml:space="preserve">MALADE </t>
  </si>
  <si>
    <t>Niang</t>
  </si>
  <si>
    <t>Jouanne p</t>
  </si>
  <si>
    <t>malade</t>
  </si>
  <si>
    <t>Niel S</t>
  </si>
  <si>
    <t>LOMBAIRES</t>
  </si>
  <si>
    <t>Ribert A</t>
  </si>
  <si>
    <t>ZEDARIA</t>
  </si>
  <si>
    <t>Moussaoui</t>
  </si>
  <si>
    <t>mal de dos</t>
  </si>
  <si>
    <t>décès proche</t>
  </si>
  <si>
    <t>Golle</t>
  </si>
  <si>
    <t>Jeanne C</t>
  </si>
  <si>
    <t>PANNE DE Reveil</t>
  </si>
  <si>
    <t>Chambon C</t>
  </si>
  <si>
    <t>Malade</t>
  </si>
  <si>
    <t>Lundi</t>
  </si>
  <si>
    <t>Mardi</t>
  </si>
  <si>
    <t>Mercredi</t>
  </si>
  <si>
    <t>Jeudi</t>
  </si>
  <si>
    <t>Vendredi</t>
  </si>
  <si>
    <t>Samedi</t>
  </si>
  <si>
    <t>Dimanche</t>
  </si>
  <si>
    <t>immoune</t>
  </si>
  <si>
    <t>Niville p</t>
  </si>
  <si>
    <t>CANNIC</t>
  </si>
  <si>
    <t>PLOMBIER APRES MIDI</t>
  </si>
  <si>
    <t>Nombre d' absences</t>
  </si>
  <si>
    <t>COUP DE FROID</t>
  </si>
  <si>
    <t>PANNE DE Reveil avait une indispo</t>
  </si>
  <si>
    <t>PANNE DE REVEIL</t>
  </si>
  <si>
    <t>cas covid isolement</t>
  </si>
  <si>
    <t>Avait demandé sa journée</t>
  </si>
  <si>
    <t>Enfant cas contact</t>
  </si>
  <si>
    <t>Enfant malade rdv medecin l'apres midi</t>
  </si>
  <si>
    <t>Lelievre</t>
  </si>
  <si>
    <t>Malaise dans son car (enceinte)</t>
  </si>
  <si>
    <t>Niville f</t>
  </si>
  <si>
    <t xml:space="preserve"> URGENCE L'APRES MIDI</t>
  </si>
  <si>
    <t>Sissic P</t>
  </si>
  <si>
    <t>Ecole fermée ne peux faire service garde son fils</t>
  </si>
  <si>
    <t>Barnaba</t>
  </si>
  <si>
    <t>Démission</t>
  </si>
  <si>
    <t>Sans raison passe par Mm Mancel</t>
  </si>
  <si>
    <t>Leturdu</t>
  </si>
  <si>
    <t>Hebert</t>
  </si>
  <si>
    <t>VACCIN Le matin</t>
  </si>
  <si>
    <t>operation</t>
  </si>
  <si>
    <t>PAS DE RAISON</t>
  </si>
  <si>
    <t xml:space="preserve">Kempenaers M </t>
  </si>
  <si>
    <t>TALLA</t>
  </si>
  <si>
    <t>Neveu malaise chez lui</t>
  </si>
  <si>
    <t>Jouanne N</t>
  </si>
  <si>
    <t>Malade sur Roen en excur</t>
  </si>
  <si>
    <t>enfant test PCR le midi</t>
  </si>
  <si>
    <t>Talla</t>
  </si>
  <si>
    <t>enfant malade tour du midi</t>
  </si>
  <si>
    <t>Vaccin reaction</t>
  </si>
  <si>
    <t>Guery</t>
  </si>
  <si>
    <t>Raisons personnellles</t>
  </si>
  <si>
    <t>Vimont L</t>
  </si>
  <si>
    <t>Efant malade</t>
  </si>
  <si>
    <t>Lemesle S</t>
  </si>
  <si>
    <t>Problème œil droit (M,Delaune  en repos ce jour)</t>
  </si>
  <si>
    <t>Laqueuvre</t>
  </si>
  <si>
    <t>Traore j</t>
  </si>
  <si>
    <t>POSITIF COVID</t>
  </si>
  <si>
    <t>Leclerc l</t>
  </si>
  <si>
    <t>veut pas travailler le matin</t>
  </si>
  <si>
    <t>Lesueur e</t>
  </si>
  <si>
    <t>Pedre f</t>
  </si>
  <si>
    <t>Morisse</t>
  </si>
  <si>
    <t>Lefevbre D</t>
  </si>
  <si>
    <t>Tendinite poigné gauche</t>
  </si>
  <si>
    <t>Trebatus</t>
  </si>
  <si>
    <t>Chute en allant à sa voiture</t>
  </si>
  <si>
    <t>Blondel</t>
  </si>
  <si>
    <t>Dupres D</t>
  </si>
  <si>
    <t>Accident de moto</t>
  </si>
  <si>
    <t>Mallet m</t>
  </si>
  <si>
    <t>Père hospitalisé covid en loir et chère</t>
  </si>
  <si>
    <t>suspission de covid malade l'apres midi</t>
  </si>
  <si>
    <t>levaray s</t>
  </si>
  <si>
    <t>Dazard A</t>
  </si>
  <si>
    <t>Cas contact son fils test</t>
  </si>
  <si>
    <t>AT chute dans le car</t>
  </si>
  <si>
    <t>Deneuve M</t>
  </si>
  <si>
    <t>GRIPPE</t>
  </si>
  <si>
    <t>Cornette</t>
  </si>
  <si>
    <t>Reaction vaccin covid</t>
  </si>
  <si>
    <t>Fièvre</t>
  </si>
  <si>
    <t>virus autre</t>
  </si>
  <si>
    <t>vomissement gastro</t>
  </si>
  <si>
    <t>Fièvre va faire un test</t>
  </si>
  <si>
    <t>classe de son fils fermee test pcr covid ensuite grippe mal cervicales</t>
  </si>
  <si>
    <t>Cas contact son fils et mari positifs test</t>
  </si>
  <si>
    <t>Levaray a</t>
  </si>
  <si>
    <t>Lenormand D</t>
  </si>
  <si>
    <t>TRAUMA ACCIDENT DU VENDREDI</t>
  </si>
  <si>
    <t>Problème de famille</t>
  </si>
  <si>
    <t>lundi CPS</t>
  </si>
  <si>
    <t>Mardi CPS</t>
  </si>
  <si>
    <t>Mercredi CPS</t>
  </si>
  <si>
    <t>Jeudi CPS</t>
  </si>
  <si>
    <t>Vendredi CPS</t>
  </si>
  <si>
    <t>Lundi TC</t>
  </si>
  <si>
    <t>Mardi TC</t>
  </si>
  <si>
    <t>Jeudi TC</t>
  </si>
  <si>
    <t>Vendredi  TC</t>
  </si>
  <si>
    <t>Samedi CPS</t>
  </si>
  <si>
    <t>Samedi TC</t>
  </si>
  <si>
    <t>Mercredi  TC</t>
  </si>
  <si>
    <t>DIFFERENT</t>
  </si>
  <si>
    <t>Malade GRIPPE OU COVID</t>
  </si>
  <si>
    <t>Elhadeg</t>
  </si>
  <si>
    <t>Gosselin</t>
  </si>
  <si>
    <t xml:space="preserve">incapacité temporaire indéterminé </t>
  </si>
  <si>
    <t>Vappereau</t>
  </si>
  <si>
    <t xml:space="preserve">Mauvaise reaction vaccin </t>
  </si>
  <si>
    <t>Marc R</t>
  </si>
  <si>
    <t>Chapelle K</t>
  </si>
  <si>
    <t>Cas contact de son fils</t>
  </si>
  <si>
    <t>Fiquet J</t>
  </si>
  <si>
    <t xml:space="preserve">Isacc </t>
  </si>
  <si>
    <t>Nicolle P</t>
  </si>
  <si>
    <t>Dieppois</t>
  </si>
  <si>
    <t>AT CHEVILLE</t>
  </si>
  <si>
    <t>Mal de ventre</t>
  </si>
  <si>
    <t>du mal à respirer</t>
  </si>
  <si>
    <t xml:space="preserve">Lundi </t>
  </si>
  <si>
    <t xml:space="preserve">Mardi </t>
  </si>
  <si>
    <t xml:space="preserve">Mercredi  </t>
  </si>
  <si>
    <t xml:space="preserve">Jeudi </t>
  </si>
  <si>
    <t xml:space="preserve">Vendredi  </t>
  </si>
  <si>
    <t xml:space="preserve">Samedi </t>
  </si>
  <si>
    <t>Girard Hervé</t>
  </si>
  <si>
    <t>Leroy l</t>
  </si>
  <si>
    <t>Souday n</t>
  </si>
  <si>
    <t>NivilleF</t>
  </si>
  <si>
    <t>Migraine</t>
  </si>
  <si>
    <t>Tendinite</t>
  </si>
  <si>
    <t>Vasseur</t>
  </si>
  <si>
    <t>Cas contact de son fils( Mm NON VACCIN)</t>
  </si>
  <si>
    <t>Malade maux de gorge</t>
  </si>
  <si>
    <t>Panne de réveil</t>
  </si>
  <si>
    <t>Bunel L</t>
  </si>
  <si>
    <t>Gomis</t>
  </si>
  <si>
    <t>Renier Jessica</t>
  </si>
  <si>
    <t>Savary</t>
  </si>
  <si>
    <t>décès de son frére</t>
  </si>
  <si>
    <t>Lecourt</t>
  </si>
  <si>
    <t>Renier J</t>
  </si>
  <si>
    <t>Apres enfant malade malade a son tour</t>
  </si>
  <si>
    <t>SON FILS TOUJOURS POSITIF</t>
  </si>
  <si>
    <t>cas contact</t>
  </si>
  <si>
    <t>MALADE AU SKI</t>
  </si>
  <si>
    <t>Pitte</t>
  </si>
  <si>
    <t>TEST PCR L'APRES MIDI</t>
  </si>
  <si>
    <t>Lecacheur j</t>
  </si>
  <si>
    <t>Blanquet A</t>
  </si>
  <si>
    <t>Congés decès</t>
  </si>
  <si>
    <t>Ladiray M</t>
  </si>
  <si>
    <t>Robert C</t>
  </si>
  <si>
    <t>Blessé à la jambe</t>
  </si>
  <si>
    <t>Ne veut plus travailler</t>
  </si>
  <si>
    <t>Semaine</t>
  </si>
  <si>
    <t>Noel</t>
  </si>
  <si>
    <t>Lorcher p</t>
  </si>
  <si>
    <t>Avait des piscines</t>
  </si>
  <si>
    <t>Rose</t>
  </si>
  <si>
    <t>Renierj</t>
  </si>
  <si>
    <t>Levaray G</t>
  </si>
  <si>
    <t>Lecarpentier</t>
  </si>
  <si>
    <t xml:space="preserve"> covid isolement</t>
  </si>
  <si>
    <t>prolongée</t>
  </si>
  <si>
    <t>mal de ventre</t>
  </si>
  <si>
    <t>El hadeg</t>
  </si>
  <si>
    <t>Richer C</t>
  </si>
  <si>
    <t>11/03/20022</t>
  </si>
  <si>
    <t>conflit de famille</t>
  </si>
  <si>
    <t>Problème</t>
  </si>
  <si>
    <t>Lethuillier</t>
  </si>
  <si>
    <t>Ferey s</t>
  </si>
  <si>
    <t>Suspission covid</t>
  </si>
  <si>
    <t>Chapelle</t>
  </si>
  <si>
    <t>Gastro</t>
  </si>
  <si>
    <t>SUITE AU 15</t>
  </si>
  <si>
    <t>Verneuil F</t>
  </si>
  <si>
    <t>Coiffet</t>
  </si>
  <si>
    <t>Dimanche CPS</t>
  </si>
  <si>
    <t>Nourrisse covid</t>
  </si>
  <si>
    <t>CAS COVID posITIF</t>
  </si>
  <si>
    <t>CAS COVID positif</t>
  </si>
  <si>
    <t>Bunel</t>
  </si>
  <si>
    <t>Demare</t>
  </si>
  <si>
    <t>Fievre</t>
  </si>
  <si>
    <t>Enfant covid</t>
  </si>
  <si>
    <t>Demande d'indispo qui termine en départ en Martinique</t>
  </si>
  <si>
    <t>mardi</t>
  </si>
  <si>
    <t>mercredi</t>
  </si>
  <si>
    <t>vendredi</t>
  </si>
  <si>
    <t>jeudi</t>
  </si>
  <si>
    <t>samedi</t>
  </si>
  <si>
    <t>lundi</t>
  </si>
  <si>
    <t>dimanche</t>
  </si>
  <si>
    <t>Dimanche TC</t>
  </si>
  <si>
    <t>TOTAL II CPS</t>
  </si>
  <si>
    <t>TOTAL III TC</t>
  </si>
  <si>
    <t>Motif</t>
  </si>
  <si>
    <t>Nb de jours</t>
  </si>
  <si>
    <t>Agent</t>
  </si>
  <si>
    <t>Dates</t>
  </si>
  <si>
    <t>Jour</t>
  </si>
  <si>
    <t>Contrat</t>
  </si>
  <si>
    <t>CPS</t>
  </si>
  <si>
    <t>TC</t>
  </si>
  <si>
    <t>TP</t>
  </si>
  <si>
    <t xml:space="preserve"> FEMME ACCIDENT L'APRES MIDI</t>
  </si>
  <si>
    <t>Mois</t>
  </si>
  <si>
    <t>Septembre</t>
  </si>
  <si>
    <t>Octobre</t>
  </si>
  <si>
    <t>Novembre</t>
  </si>
  <si>
    <t>Décembre</t>
  </si>
  <si>
    <t>Mars</t>
  </si>
  <si>
    <t>Avril</t>
  </si>
  <si>
    <t>Motifs</t>
  </si>
  <si>
    <t>Maladie</t>
  </si>
  <si>
    <t>AT</t>
  </si>
  <si>
    <t>ATJ</t>
  </si>
  <si>
    <t>Enfant Malade</t>
  </si>
  <si>
    <t>COVID : Enfant</t>
  </si>
  <si>
    <t>Absence non justifiée</t>
  </si>
  <si>
    <t>Absence justifiée</t>
  </si>
  <si>
    <t>janvier</t>
  </si>
  <si>
    <t>fevrier</t>
  </si>
  <si>
    <t xml:space="preserve">Levaray S </t>
  </si>
  <si>
    <t>Decès dans la famille</t>
  </si>
  <si>
    <t>Autres</t>
  </si>
  <si>
    <t>f</t>
  </si>
  <si>
    <t>Hurtel*</t>
  </si>
  <si>
    <t>Mancel*</t>
  </si>
  <si>
    <t>Lacaille*</t>
  </si>
  <si>
    <t>El yousi*</t>
  </si>
  <si>
    <t>Barnaba*</t>
  </si>
  <si>
    <t>Brakmi*</t>
  </si>
  <si>
    <t>Guinebault*</t>
  </si>
  <si>
    <t>Mancel *</t>
  </si>
  <si>
    <t>Sefroun*</t>
  </si>
  <si>
    <t>Brakni*</t>
  </si>
  <si>
    <t xml:space="preserve">benmoktar </t>
  </si>
  <si>
    <t>Godard s</t>
  </si>
  <si>
    <t>SOUDAY</t>
  </si>
  <si>
    <t>Retour de voyage en afrique</t>
  </si>
  <si>
    <t>VATTIER</t>
  </si>
  <si>
    <t>TRAVAILLAIT sam dim lundi repos mar mer</t>
  </si>
  <si>
    <t>Problème à l'epaule</t>
  </si>
  <si>
    <t>Masson i</t>
  </si>
  <si>
    <t>mai</t>
  </si>
  <si>
    <t>plus de permis</t>
  </si>
  <si>
    <t>fatiguée</t>
  </si>
  <si>
    <t>Lecoq</t>
  </si>
  <si>
    <t xml:space="preserve">Groewmont </t>
  </si>
  <si>
    <t>Maladie du tad</t>
  </si>
  <si>
    <t>cervicales service du soir</t>
  </si>
  <si>
    <t>vienot</t>
  </si>
  <si>
    <t>BOUNET</t>
  </si>
  <si>
    <t>Poulingue</t>
  </si>
  <si>
    <t>Fleury</t>
  </si>
  <si>
    <t>Quehen</t>
  </si>
  <si>
    <t>Graire</t>
  </si>
  <si>
    <t>juin</t>
  </si>
  <si>
    <t>mal de cou</t>
  </si>
  <si>
    <t>FIQUET D</t>
  </si>
  <si>
    <t xml:space="preserve">MALADIE </t>
  </si>
  <si>
    <t>MALADIE</t>
  </si>
  <si>
    <t>JEUDI</t>
  </si>
  <si>
    <t>Allergies</t>
  </si>
  <si>
    <t>Poret C</t>
  </si>
  <si>
    <t>enfant malade</t>
  </si>
  <si>
    <t>autres</t>
  </si>
  <si>
    <t>Mervillion</t>
  </si>
  <si>
    <t>Revet</t>
  </si>
  <si>
    <t>Autres pouce hs</t>
  </si>
  <si>
    <t>perrier</t>
  </si>
  <si>
    <t>juillet</t>
  </si>
  <si>
    <t>staelen</t>
  </si>
  <si>
    <t>le matin Maladie</t>
  </si>
  <si>
    <t>le matin mal a la tete</t>
  </si>
  <si>
    <t>David Regis</t>
  </si>
  <si>
    <t>Bizet C</t>
  </si>
  <si>
    <t>AT en vac le vendredi</t>
  </si>
  <si>
    <t>Maladie en vac le vendredi</t>
  </si>
  <si>
    <t>Houzard Didier</t>
  </si>
  <si>
    <t>le turdu</t>
  </si>
  <si>
    <t>AOUT</t>
  </si>
  <si>
    <t>Calle r</t>
  </si>
  <si>
    <t>Jouanne n</t>
  </si>
  <si>
    <t>Ribert</t>
  </si>
  <si>
    <r>
      <t xml:space="preserve">3° Citée des sciences+ </t>
    </r>
    <r>
      <rPr>
        <b/>
        <sz val="14"/>
        <color theme="1"/>
        <rFont val="Calibri"/>
        <family val="2"/>
        <scheme val="minor"/>
      </rPr>
      <t>shopping.</t>
    </r>
  </si>
  <si>
    <t>1° Voyage de 3 jours Dubrovnik Croatie</t>
  </si>
  <si>
    <t>2° Séjour de 2 jours à Europa-Park en Allemagne.</t>
  </si>
  <si>
    <t>4° Repas Croisière sur la Seine Paris.</t>
  </si>
  <si>
    <t>5°Repas et visite de l’ile de Chausey..</t>
  </si>
  <si>
    <t>6° Voyage de 3 jours à Lisbonne Portugal</t>
  </si>
  <si>
    <r>
      <t>7° Visite des catacombes+</t>
    </r>
    <r>
      <rPr>
        <b/>
        <sz val="14"/>
        <color theme="1"/>
        <rFont val="Calibri"/>
        <family val="2"/>
        <scheme val="minor"/>
      </rPr>
      <t xml:space="preserve"> shopping.</t>
    </r>
  </si>
  <si>
    <t>8° Puy du fou</t>
  </si>
  <si>
    <t>10° Séjour de 2 jours au ZOO   Pairi daiza en Belgique et visite de Bruxelles.</t>
  </si>
  <si>
    <t>11° Rêve de bisons à Muchedent</t>
  </si>
  <si>
    <t>12° Séjour de 2 jours à Amsterdam Pays bas.</t>
  </si>
  <si>
    <t>13° Nausicaa Aquarium de Boulogne.</t>
  </si>
  <si>
    <r>
      <t xml:space="preserve">14° Jeu de piste dans Montmartre+ </t>
    </r>
    <r>
      <rPr>
        <b/>
        <sz val="14"/>
        <color theme="1"/>
        <rFont val="Calibri"/>
        <family val="2"/>
        <scheme val="minor"/>
      </rPr>
      <t>shopping.</t>
    </r>
  </si>
  <si>
    <t>15° Voyage de 3 jours à Berlin</t>
  </si>
  <si>
    <t xml:space="preserve"> 38 RETOURS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</si>
</sst>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ABCE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0" xfId="0" applyAlignment="1">
      <alignment horizontal="center"/>
    </xf>
    <xf numFmtId="16" fontId="0" fillId="0" borderId="16" xfId="0" applyNumberFormat="1" applyBorder="1" applyAlignment="1">
      <alignment horizontal="left"/>
    </xf>
    <xf numFmtId="0" fontId="0" fillId="0" borderId="17" xfId="0" applyBorder="1" applyAlignment="1"/>
    <xf numFmtId="16" fontId="0" fillId="0" borderId="14" xfId="0" applyNumberFormat="1" applyBorder="1" applyAlignment="1">
      <alignment horizontal="left"/>
    </xf>
    <xf numFmtId="0" fontId="0" fillId="0" borderId="19" xfId="0" applyBorder="1"/>
    <xf numFmtId="16" fontId="0" fillId="0" borderId="19" xfId="0" applyNumberFormat="1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9" borderId="0" xfId="0" applyFont="1" applyFill="1" applyAlignment="1">
      <alignment horizontal="center"/>
    </xf>
    <xf numFmtId="0" fontId="0" fillId="7" borderId="9" xfId="0" applyFill="1" applyBorder="1" applyAlignment="1">
      <alignment horizontal="center"/>
    </xf>
    <xf numFmtId="0" fontId="1" fillId="9" borderId="26" xfId="0" applyFont="1" applyFill="1" applyBorder="1"/>
    <xf numFmtId="0" fontId="1" fillId="8" borderId="28" xfId="0" applyFont="1" applyFill="1" applyBorder="1" applyAlignment="1">
      <alignment horizontal="center"/>
    </xf>
    <xf numFmtId="14" fontId="1" fillId="8" borderId="29" xfId="0" applyNumberFormat="1" applyFont="1" applyFill="1" applyBorder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0" borderId="15" xfId="0" applyBorder="1"/>
    <xf numFmtId="0" fontId="0" fillId="0" borderId="14" xfId="0" applyBorder="1" applyAlignment="1"/>
    <xf numFmtId="0" fontId="0" fillId="0" borderId="17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Alignment="1">
      <alignment horizontal="center"/>
    </xf>
    <xf numFmtId="16" fontId="0" fillId="0" borderId="32" xfId="0" applyNumberFormat="1" applyBorder="1" applyAlignment="1">
      <alignment horizontal="left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0" fillId="8" borderId="9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0" fillId="8" borderId="37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0" fillId="6" borderId="2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0" borderId="24" xfId="0" applyBorder="1"/>
    <xf numFmtId="0" fontId="0" fillId="6" borderId="22" xfId="0" applyFill="1" applyBorder="1"/>
    <xf numFmtId="0" fontId="0" fillId="6" borderId="12" xfId="0" applyFill="1" applyBorder="1"/>
    <xf numFmtId="0" fontId="0" fillId="14" borderId="14" xfId="0" applyFill="1" applyBorder="1" applyAlignment="1">
      <alignment horizontal="center"/>
    </xf>
    <xf numFmtId="0" fontId="0" fillId="8" borderId="39" xfId="0" applyFill="1" applyBorder="1"/>
    <xf numFmtId="0" fontId="0" fillId="4" borderId="11" xfId="0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13" borderId="14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/>
    </xf>
    <xf numFmtId="0" fontId="3" fillId="11" borderId="25" xfId="0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/>
    </xf>
    <xf numFmtId="0" fontId="3" fillId="13" borderId="19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11" borderId="23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13" borderId="34" xfId="0" applyFont="1" applyFill="1" applyBorder="1" applyAlignment="1">
      <alignment horizontal="center"/>
    </xf>
    <xf numFmtId="0" fontId="3" fillId="11" borderId="9" xfId="0" applyFont="1" applyFill="1" applyBorder="1"/>
    <xf numFmtId="0" fontId="3" fillId="11" borderId="24" xfId="0" applyFont="1" applyFill="1" applyBorder="1"/>
    <xf numFmtId="0" fontId="3" fillId="11" borderId="9" xfId="0" applyFont="1" applyFill="1" applyBorder="1" applyAlignment="1">
      <alignment horizontal="left"/>
    </xf>
    <xf numFmtId="0" fontId="3" fillId="7" borderId="9" xfId="0" applyFont="1" applyFill="1" applyBorder="1"/>
    <xf numFmtId="0" fontId="3" fillId="3" borderId="9" xfId="0" applyFont="1" applyFill="1" applyBorder="1"/>
    <xf numFmtId="0" fontId="3" fillId="12" borderId="9" xfId="0" applyFont="1" applyFill="1" applyBorder="1"/>
    <xf numFmtId="0" fontId="3" fillId="10" borderId="9" xfId="0" applyFont="1" applyFill="1" applyBorder="1"/>
    <xf numFmtId="0" fontId="3" fillId="6" borderId="9" xfId="0" applyFont="1" applyFill="1" applyBorder="1"/>
    <xf numFmtId="0" fontId="3" fillId="13" borderId="9" xfId="0" applyFont="1" applyFill="1" applyBorder="1"/>
    <xf numFmtId="0" fontId="3" fillId="13" borderId="24" xfId="0" applyFont="1" applyFill="1" applyBorder="1"/>
    <xf numFmtId="0" fontId="3" fillId="13" borderId="25" xfId="0" applyFont="1" applyFill="1" applyBorder="1"/>
    <xf numFmtId="14" fontId="3" fillId="11" borderId="6" xfId="0" applyNumberFormat="1" applyFont="1" applyFill="1" applyBorder="1" applyAlignment="1">
      <alignment horizontal="center"/>
    </xf>
    <xf numFmtId="14" fontId="3" fillId="11" borderId="7" xfId="0" applyNumberFormat="1" applyFont="1" applyFill="1" applyBorder="1" applyAlignment="1">
      <alignment horizontal="center"/>
    </xf>
    <xf numFmtId="14" fontId="3" fillId="11" borderId="23" xfId="0" applyNumberFormat="1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14" fontId="3" fillId="7" borderId="7" xfId="0" applyNumberFormat="1" applyFont="1" applyFill="1" applyBorder="1" applyAlignment="1">
      <alignment horizontal="center"/>
    </xf>
    <xf numFmtId="14" fontId="3" fillId="6" borderId="7" xfId="0" applyNumberFormat="1" applyFont="1" applyFill="1" applyBorder="1" applyAlignment="1">
      <alignment horizontal="center"/>
    </xf>
    <xf numFmtId="14" fontId="3" fillId="13" borderId="7" xfId="0" applyNumberFormat="1" applyFont="1" applyFill="1" applyBorder="1" applyAlignment="1">
      <alignment horizontal="center"/>
    </xf>
    <xf numFmtId="0" fontId="3" fillId="13" borderId="18" xfId="0" applyFont="1" applyFill="1" applyBorder="1" applyAlignment="1">
      <alignment horizontal="center"/>
    </xf>
    <xf numFmtId="14" fontId="3" fillId="13" borderId="25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3" borderId="5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6" fillId="14" borderId="1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15" borderId="0" xfId="0" applyFill="1" applyAlignment="1">
      <alignment horizontal="left"/>
    </xf>
    <xf numFmtId="0" fontId="0" fillId="4" borderId="14" xfId="0" applyFill="1" applyBorder="1" applyAlignment="1"/>
    <xf numFmtId="0" fontId="0" fillId="4" borderId="14" xfId="0" applyFill="1" applyBorder="1" applyAlignment="1">
      <alignment horizontal="center"/>
    </xf>
    <xf numFmtId="16" fontId="0" fillId="4" borderId="14" xfId="0" applyNumberFormat="1" applyFill="1" applyBorder="1" applyAlignment="1">
      <alignment horizontal="left"/>
    </xf>
    <xf numFmtId="0" fontId="0" fillId="4" borderId="14" xfId="0" applyFill="1" applyBorder="1"/>
    <xf numFmtId="0" fontId="0" fillId="4" borderId="2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18" xfId="0" applyFill="1" applyBorder="1"/>
    <xf numFmtId="0" fontId="0" fillId="4" borderId="19" xfId="0" applyFill="1" applyBorder="1" applyAlignment="1">
      <alignment horizontal="center"/>
    </xf>
    <xf numFmtId="16" fontId="0" fillId="4" borderId="19" xfId="0" applyNumberFormat="1" applyFill="1" applyBorder="1" applyAlignment="1">
      <alignment horizontal="left"/>
    </xf>
    <xf numFmtId="0" fontId="0" fillId="4" borderId="19" xfId="0" applyFill="1" applyBorder="1"/>
    <xf numFmtId="0" fontId="0" fillId="4" borderId="22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20" fontId="0" fillId="4" borderId="14" xfId="0" applyNumberFormat="1" applyFill="1" applyBorder="1" applyAlignment="1">
      <alignment horizontal="left"/>
    </xf>
    <xf numFmtId="0" fontId="0" fillId="2" borderId="17" xfId="0" applyFill="1" applyBorder="1" applyAlignment="1"/>
    <xf numFmtId="0" fontId="0" fillId="2" borderId="14" xfId="0" applyFill="1" applyBorder="1" applyAlignment="1">
      <alignment horizontal="center"/>
    </xf>
    <xf numFmtId="16" fontId="0" fillId="2" borderId="14" xfId="0" applyNumberFormat="1" applyFill="1" applyBorder="1" applyAlignment="1">
      <alignment horizontal="left"/>
    </xf>
    <xf numFmtId="0" fontId="0" fillId="2" borderId="14" xfId="0" applyFill="1" applyBorder="1"/>
    <xf numFmtId="0" fontId="0" fillId="2" borderId="2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8" borderId="14" xfId="0" applyFill="1" applyBorder="1"/>
    <xf numFmtId="0" fontId="0" fillId="8" borderId="21" xfId="0" applyFill="1" applyBorder="1" applyAlignment="1">
      <alignment horizontal="center"/>
    </xf>
    <xf numFmtId="0" fontId="0" fillId="8" borderId="0" xfId="0" applyFill="1"/>
    <xf numFmtId="0" fontId="3" fillId="5" borderId="7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3" fillId="5" borderId="9" xfId="0" applyFont="1" applyFill="1" applyBorder="1"/>
    <xf numFmtId="14" fontId="7" fillId="4" borderId="7" xfId="0" applyNumberFormat="1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7" fillId="4" borderId="9" xfId="0" applyFont="1" applyFill="1" applyBorder="1"/>
    <xf numFmtId="0" fontId="4" fillId="4" borderId="14" xfId="0" applyFont="1" applyFill="1" applyBorder="1" applyAlignment="1">
      <alignment horizontal="center"/>
    </xf>
    <xf numFmtId="0" fontId="0" fillId="8" borderId="17" xfId="0" applyFill="1" applyBorder="1" applyAlignment="1"/>
    <xf numFmtId="20" fontId="0" fillId="8" borderId="14" xfId="0" applyNumberFormat="1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20" fontId="0" fillId="0" borderId="14" xfId="0" applyNumberFormat="1" applyBorder="1" applyAlignment="1">
      <alignment horizontal="left"/>
    </xf>
    <xf numFmtId="14" fontId="3" fillId="6" borderId="23" xfId="0" applyNumberFormat="1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16" fontId="0" fillId="2" borderId="19" xfId="0" applyNumberFormat="1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left"/>
    </xf>
    <xf numFmtId="0" fontId="0" fillId="15" borderId="13" xfId="0" applyFill="1" applyBorder="1" applyAlignment="1">
      <alignment horizontal="left"/>
    </xf>
    <xf numFmtId="0" fontId="0" fillId="15" borderId="42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44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1" xfId="0" applyBorder="1"/>
    <xf numFmtId="0" fontId="0" fillId="4" borderId="42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0" borderId="33" xfId="0" applyBorder="1"/>
    <xf numFmtId="0" fontId="0" fillId="4" borderId="38" xfId="0" applyFill="1" applyBorder="1"/>
    <xf numFmtId="0" fontId="0" fillId="4" borderId="0" xfId="0" applyFill="1" applyBorder="1"/>
    <xf numFmtId="0" fontId="0" fillId="0" borderId="41" xfId="0" applyBorder="1"/>
    <xf numFmtId="0" fontId="9" fillId="0" borderId="49" xfId="0" applyFont="1" applyBorder="1"/>
    <xf numFmtId="0" fontId="9" fillId="0" borderId="40" xfId="0" applyFont="1" applyBorder="1"/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/>
    <xf numFmtId="0" fontId="0" fillId="0" borderId="19" xfId="0" applyBorder="1" applyAlignment="1"/>
    <xf numFmtId="0" fontId="9" fillId="0" borderId="50" xfId="0" applyFont="1" applyBorder="1" applyAlignment="1">
      <alignment horizontal="center"/>
    </xf>
    <xf numFmtId="0" fontId="9" fillId="0" borderId="50" xfId="0" applyFont="1" applyBorder="1"/>
    <xf numFmtId="0" fontId="9" fillId="0" borderId="52" xfId="0" applyFont="1" applyBorder="1"/>
    <xf numFmtId="14" fontId="3" fillId="5" borderId="7" xfId="0" applyNumberFormat="1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0" fillId="9" borderId="0" xfId="0" applyFill="1"/>
    <xf numFmtId="0" fontId="0" fillId="11" borderId="17" xfId="0" applyFill="1" applyBorder="1" applyAlignment="1"/>
    <xf numFmtId="0" fontId="0" fillId="11" borderId="14" xfId="0" applyFill="1" applyBorder="1" applyAlignment="1">
      <alignment horizontal="center"/>
    </xf>
    <xf numFmtId="16" fontId="0" fillId="11" borderId="14" xfId="0" applyNumberFormat="1" applyFill="1" applyBorder="1" applyAlignment="1">
      <alignment horizontal="left"/>
    </xf>
    <xf numFmtId="0" fontId="0" fillId="11" borderId="14" xfId="0" applyFill="1" applyBorder="1"/>
    <xf numFmtId="0" fontId="0" fillId="11" borderId="21" xfId="0" applyFill="1" applyBorder="1" applyAlignment="1">
      <alignment horizontal="center"/>
    </xf>
    <xf numFmtId="0" fontId="0" fillId="11" borderId="17" xfId="0" applyFill="1" applyBorder="1"/>
    <xf numFmtId="20" fontId="0" fillId="11" borderId="14" xfId="0" applyNumberFormat="1" applyFill="1" applyBorder="1" applyAlignment="1">
      <alignment horizontal="left"/>
    </xf>
    <xf numFmtId="0" fontId="0" fillId="11" borderId="19" xfId="0" applyFill="1" applyBorder="1"/>
    <xf numFmtId="0" fontId="0" fillId="11" borderId="19" xfId="0" applyFill="1" applyBorder="1" applyAlignment="1">
      <alignment horizontal="center"/>
    </xf>
    <xf numFmtId="16" fontId="0" fillId="11" borderId="19" xfId="0" applyNumberFormat="1" applyFill="1" applyBorder="1" applyAlignment="1">
      <alignment horizontal="left"/>
    </xf>
    <xf numFmtId="0" fontId="0" fillId="11" borderId="22" xfId="0" applyFill="1" applyBorder="1" applyAlignment="1">
      <alignment horizontal="center"/>
    </xf>
    <xf numFmtId="0" fontId="0" fillId="11" borderId="12" xfId="0" applyFill="1" applyBorder="1"/>
    <xf numFmtId="0" fontId="0" fillId="11" borderId="40" xfId="0" applyFill="1" applyBorder="1"/>
    <xf numFmtId="0" fontId="0" fillId="11" borderId="41" xfId="0" applyFill="1" applyBorder="1"/>
    <xf numFmtId="0" fontId="0" fillId="8" borderId="14" xfId="0" applyFill="1" applyBorder="1" applyAlignment="1"/>
    <xf numFmtId="16" fontId="0" fillId="8" borderId="14" xfId="0" applyNumberFormat="1" applyFill="1" applyBorder="1" applyAlignment="1">
      <alignment horizontal="left"/>
    </xf>
    <xf numFmtId="21" fontId="0" fillId="8" borderId="14" xfId="0" applyNumberFormat="1" applyFill="1" applyBorder="1" applyAlignment="1">
      <alignment horizontal="left"/>
    </xf>
    <xf numFmtId="21" fontId="0" fillId="0" borderId="19" xfId="0" applyNumberFormat="1" applyBorder="1" applyAlignment="1">
      <alignment horizontal="left"/>
    </xf>
    <xf numFmtId="0" fontId="3" fillId="7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14" fontId="3" fillId="6" borderId="14" xfId="0" applyNumberFormat="1" applyFont="1" applyFill="1" applyBorder="1" applyAlignment="1">
      <alignment horizontal="center"/>
    </xf>
    <xf numFmtId="0" fontId="0" fillId="13" borderId="49" xfId="0" applyFill="1" applyBorder="1"/>
    <xf numFmtId="0" fontId="0" fillId="13" borderId="41" xfId="0" applyFill="1" applyBorder="1"/>
    <xf numFmtId="0" fontId="0" fillId="13" borderId="27" xfId="0" applyFill="1" applyBorder="1"/>
    <xf numFmtId="0" fontId="3" fillId="6" borderId="14" xfId="0" applyFont="1" applyFill="1" applyBorder="1" applyAlignment="1">
      <alignment horizontal="center"/>
    </xf>
    <xf numFmtId="0" fontId="9" fillId="2" borderId="15" xfId="0" applyFont="1" applyFill="1" applyBorder="1"/>
    <xf numFmtId="0" fontId="9" fillId="2" borderId="43" xfId="0" applyFont="1" applyFill="1" applyBorder="1"/>
    <xf numFmtId="0" fontId="4" fillId="0" borderId="17" xfId="0" applyFont="1" applyBorder="1"/>
    <xf numFmtId="0" fontId="10" fillId="0" borderId="44" xfId="0" applyFont="1" applyBorder="1"/>
    <xf numFmtId="0" fontId="0" fillId="0" borderId="44" xfId="0" applyBorder="1"/>
    <xf numFmtId="0" fontId="0" fillId="0" borderId="18" xfId="0" applyBorder="1"/>
    <xf numFmtId="0" fontId="0" fillId="0" borderId="53" xfId="0" applyBorder="1"/>
    <xf numFmtId="0" fontId="9" fillId="2" borderId="15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3" fillId="17" borderId="14" xfId="0" applyFont="1" applyFill="1" applyBorder="1" applyAlignment="1">
      <alignment horizontal="center"/>
    </xf>
    <xf numFmtId="14" fontId="3" fillId="17" borderId="14" xfId="0" applyNumberFormat="1" applyFont="1" applyFill="1" applyBorder="1" applyAlignment="1">
      <alignment horizontal="center"/>
    </xf>
    <xf numFmtId="0" fontId="0" fillId="0" borderId="27" xfId="0" applyBorder="1"/>
    <xf numFmtId="14" fontId="3" fillId="13" borderId="14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18" borderId="14" xfId="0" applyFont="1" applyFill="1" applyBorder="1" applyAlignment="1">
      <alignment horizontal="center" vertical="center"/>
    </xf>
    <xf numFmtId="17" fontId="13" fillId="18" borderId="14" xfId="0" applyNumberFormat="1" applyFont="1" applyFill="1" applyBorder="1" applyAlignment="1">
      <alignment horizontal="center" vertical="center"/>
    </xf>
    <xf numFmtId="0" fontId="13" fillId="18" borderId="21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/>
    </xf>
    <xf numFmtId="0" fontId="3" fillId="0" borderId="0" xfId="0" applyFont="1"/>
    <xf numFmtId="0" fontId="3" fillId="16" borderId="14" xfId="0" applyFont="1" applyFill="1" applyBorder="1"/>
    <xf numFmtId="0" fontId="7" fillId="13" borderId="14" xfId="0" applyFont="1" applyFill="1" applyBorder="1" applyAlignment="1">
      <alignment horizontal="center"/>
    </xf>
    <xf numFmtId="0" fontId="11" fillId="16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3" fillId="0" borderId="14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40" xfId="0" applyFont="1" applyFill="1" applyBorder="1"/>
    <xf numFmtId="16" fontId="3" fillId="0" borderId="14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 vertical="center"/>
    </xf>
    <xf numFmtId="0" fontId="3" fillId="8" borderId="0" xfId="0" applyFont="1" applyFill="1"/>
    <xf numFmtId="0" fontId="7" fillId="8" borderId="54" xfId="0" applyFont="1" applyFill="1" applyBorder="1" applyAlignment="1">
      <alignment horizontal="center" vertical="center"/>
    </xf>
    <xf numFmtId="0" fontId="7" fillId="8" borderId="0" xfId="0" applyFont="1" applyFill="1"/>
    <xf numFmtId="0" fontId="7" fillId="13" borderId="54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19" borderId="14" xfId="0" applyFont="1" applyFill="1" applyBorder="1" applyAlignment="1">
      <alignment horizontal="center"/>
    </xf>
    <xf numFmtId="14" fontId="3" fillId="7" borderId="14" xfId="0" applyNumberFormat="1" applyFont="1" applyFill="1" applyBorder="1" applyAlignment="1">
      <alignment horizontal="center"/>
    </xf>
    <xf numFmtId="14" fontId="3" fillId="19" borderId="14" xfId="0" applyNumberFormat="1" applyFont="1" applyFill="1" applyBorder="1" applyAlignment="1">
      <alignment horizontal="center"/>
    </xf>
    <xf numFmtId="14" fontId="3" fillId="5" borderId="14" xfId="0" applyNumberFormat="1" applyFont="1" applyFill="1" applyBorder="1" applyAlignment="1">
      <alignment horizontal="center"/>
    </xf>
    <xf numFmtId="14" fontId="3" fillId="16" borderId="14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15" borderId="14" xfId="0" applyFont="1" applyFill="1" applyBorder="1" applyAlignment="1">
      <alignment horizontal="center"/>
    </xf>
    <xf numFmtId="14" fontId="3" fillId="15" borderId="14" xfId="0" applyNumberFormat="1" applyFont="1" applyFill="1" applyBorder="1" applyAlignment="1">
      <alignment horizontal="center"/>
    </xf>
    <xf numFmtId="14" fontId="3" fillId="3" borderId="14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14" fontId="12" fillId="0" borderId="14" xfId="0" applyNumberFormat="1" applyFont="1" applyFill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4" xfId="0" applyFont="1" applyBorder="1"/>
    <xf numFmtId="0" fontId="3" fillId="8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4" fontId="3" fillId="2" borderId="14" xfId="0" applyNumberFormat="1" applyFont="1" applyFill="1" applyBorder="1" applyAlignment="1">
      <alignment horizontal="center"/>
    </xf>
    <xf numFmtId="0" fontId="7" fillId="16" borderId="54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0" fontId="17" fillId="0" borderId="17" xfId="0" applyFont="1" applyBorder="1"/>
    <xf numFmtId="0" fontId="18" fillId="0" borderId="17" xfId="0" applyFont="1" applyBorder="1"/>
    <xf numFmtId="0" fontId="18" fillId="0" borderId="44" xfId="0" applyFont="1" applyBorder="1"/>
    <xf numFmtId="0" fontId="18" fillId="0" borderId="18" xfId="0" applyFont="1" applyBorder="1"/>
    <xf numFmtId="0" fontId="18" fillId="0" borderId="53" xfId="0" applyFont="1" applyBorder="1"/>
    <xf numFmtId="0" fontId="18" fillId="13" borderId="55" xfId="0" applyFont="1" applyFill="1" applyBorder="1"/>
    <xf numFmtId="0" fontId="18" fillId="0" borderId="14" xfId="0" applyFont="1" applyFill="1" applyBorder="1"/>
    <xf numFmtId="0" fontId="18" fillId="0" borderId="14" xfId="0" applyFont="1" applyBorder="1"/>
    <xf numFmtId="0" fontId="18" fillId="0" borderId="0" xfId="0" applyFont="1"/>
    <xf numFmtId="0" fontId="19" fillId="2" borderId="15" xfId="0" applyFont="1" applyFill="1" applyBorder="1" applyAlignment="1">
      <alignment horizontal="center"/>
    </xf>
    <xf numFmtId="0" fontId="19" fillId="2" borderId="43" xfId="0" applyFont="1" applyFill="1" applyBorder="1" applyAlignment="1">
      <alignment horizontal="center"/>
    </xf>
    <xf numFmtId="0" fontId="8" fillId="0" borderId="17" xfId="0" applyFont="1" applyBorder="1"/>
    <xf numFmtId="0" fontId="20" fillId="0" borderId="44" xfId="0" applyFont="1" applyBorder="1"/>
    <xf numFmtId="0" fontId="8" fillId="13" borderId="17" xfId="0" applyFont="1" applyFill="1" applyBorder="1"/>
    <xf numFmtId="0" fontId="8" fillId="0" borderId="44" xfId="0" applyFont="1" applyBorder="1"/>
    <xf numFmtId="0" fontId="1" fillId="13" borderId="17" xfId="0" applyFont="1" applyFill="1" applyBorder="1"/>
    <xf numFmtId="0" fontId="1" fillId="0" borderId="44" xfId="0" applyFont="1" applyBorder="1"/>
    <xf numFmtId="0" fontId="1" fillId="0" borderId="17" xfId="0" applyFont="1" applyBorder="1"/>
    <xf numFmtId="0" fontId="1" fillId="8" borderId="18" xfId="0" applyFont="1" applyFill="1" applyBorder="1"/>
    <xf numFmtId="0" fontId="1" fillId="0" borderId="53" xfId="0" applyFont="1" applyBorder="1"/>
    <xf numFmtId="0" fontId="1" fillId="13" borderId="18" xfId="0" applyFont="1" applyFill="1" applyBorder="1"/>
    <xf numFmtId="0" fontId="1" fillId="13" borderId="27" xfId="0" applyFont="1" applyFill="1" applyBorder="1"/>
    <xf numFmtId="0" fontId="14" fillId="0" borderId="14" xfId="0" applyFont="1" applyBorder="1" applyAlignment="1">
      <alignment horizontal="center"/>
    </xf>
    <xf numFmtId="0" fontId="17" fillId="0" borderId="44" xfId="0" applyFont="1" applyBorder="1"/>
    <xf numFmtId="14" fontId="3" fillId="0" borderId="21" xfId="0" applyNumberFormat="1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" fillId="20" borderId="14" xfId="0" applyFont="1" applyFill="1" applyBorder="1" applyAlignment="1">
      <alignment horizontal="center"/>
    </xf>
    <xf numFmtId="14" fontId="3" fillId="20" borderId="14" xfId="0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AB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 journalières du 1 Septembre</a:t>
            </a:r>
            <a:r>
              <a:rPr lang="fr-FR" baseline="0"/>
              <a:t> 2022</a:t>
            </a:r>
            <a:r>
              <a:rPr lang="fr-FR"/>
              <a:t> au 06 JUIN 2023 contrats séparés</a:t>
            </a:r>
          </a:p>
        </c:rich>
      </c:tx>
      <c:layout>
        <c:manualLayout>
          <c:xMode val="edge"/>
          <c:yMode val="edge"/>
          <c:x val="0.17289569199976898"/>
          <c:y val="3.0785700605371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827435831926381"/>
          <c:y val="0.10270683016566562"/>
          <c:w val="0.83051317723931628"/>
          <c:h val="0.8330542768038721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'2023'!$A$2:$A$16</c:f>
              <c:strCache>
                <c:ptCount val="15"/>
                <c:pt idx="0">
                  <c:v>Lundi TC</c:v>
                </c:pt>
                <c:pt idx="1">
                  <c:v>lundi CPS</c:v>
                </c:pt>
                <c:pt idx="2">
                  <c:v>Mardi TC</c:v>
                </c:pt>
                <c:pt idx="3">
                  <c:v>Mardi CPS</c:v>
                </c:pt>
                <c:pt idx="4">
                  <c:v>Mercredi  TC</c:v>
                </c:pt>
                <c:pt idx="5">
                  <c:v>Mercredi CPS</c:v>
                </c:pt>
                <c:pt idx="6">
                  <c:v>Jeudi TC</c:v>
                </c:pt>
                <c:pt idx="7">
                  <c:v>Jeudi CPS</c:v>
                </c:pt>
                <c:pt idx="8">
                  <c:v>Vendredi  TC</c:v>
                </c:pt>
                <c:pt idx="9">
                  <c:v>Vendredi CPS</c:v>
                </c:pt>
                <c:pt idx="10">
                  <c:v>Samedi TC</c:v>
                </c:pt>
                <c:pt idx="11">
                  <c:v>Samedi CPS</c:v>
                </c:pt>
                <c:pt idx="12">
                  <c:v>Dimanche TC</c:v>
                </c:pt>
                <c:pt idx="13">
                  <c:v>Dimanche CPS</c:v>
                </c:pt>
                <c:pt idx="14">
                  <c:v>TOTAL</c:v>
                </c:pt>
              </c:strCache>
            </c:strRef>
          </c:cat>
          <c:val>
            <c:numRef>
              <c:f>'2023'!$B$2:$B$16</c:f>
              <c:numCache>
                <c:formatCode>General</c:formatCode>
                <c:ptCount val="15"/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C1-4436-9104-D076BD199BC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1096392"/>
        <c:axId val="551094424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'2022'!$B$1</c15:sqref>
                        </c15:formulaRef>
                      </c:ext>
                    </c:extLst>
                    <c:strCache>
                      <c:ptCount val="1"/>
                      <c:pt idx="0">
                        <c:v>Nombre d' absences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Pt>
                  <c:idx val="1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5-76C1-4436-9104-D076BD199BC7}"/>
                    </c:ext>
                  </c:extLst>
                </c:dPt>
                <c:dPt>
                  <c:idx val="3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6-76C1-4436-9104-D076BD199BC7}"/>
                    </c:ext>
                  </c:extLst>
                </c:dPt>
                <c:dPt>
                  <c:idx val="5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7-76C1-4436-9104-D076BD199BC7}"/>
                    </c:ext>
                  </c:extLst>
                </c:dPt>
                <c:dPt>
                  <c:idx val="7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8-76C1-4436-9104-D076BD199BC7}"/>
                    </c:ext>
                  </c:extLst>
                </c:dPt>
                <c:dPt>
                  <c:idx val="9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9-76C1-4436-9104-D076BD199BC7}"/>
                    </c:ext>
                  </c:extLst>
                </c:dPt>
                <c:dPt>
                  <c:idx val="11"/>
                  <c:invertIfNegative val="0"/>
                  <c:bubble3D val="0"/>
                  <c:extLst>
                    <c:ext xmlns:c16="http://schemas.microsoft.com/office/drawing/2014/chart" uri="{C3380CC4-5D6E-409C-BE32-E72D297353CC}">
                      <c16:uniqueId val="{0000000A-76C1-4436-9104-D076BD199BC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'2022'!$A$2:$A$16</c15:sqref>
                        </c15:formulaRef>
                      </c:ext>
                    </c:extLst>
                    <c:strCache>
                      <c:ptCount val="15"/>
                      <c:pt idx="0">
                        <c:v>Lundi TC</c:v>
                      </c:pt>
                      <c:pt idx="1">
                        <c:v>lundi CPS</c:v>
                      </c:pt>
                      <c:pt idx="2">
                        <c:v>Mardi TC</c:v>
                      </c:pt>
                      <c:pt idx="3">
                        <c:v>Mardi CPS</c:v>
                      </c:pt>
                      <c:pt idx="4">
                        <c:v>Mercredi  TC</c:v>
                      </c:pt>
                      <c:pt idx="5">
                        <c:v>Mercredi CPS</c:v>
                      </c:pt>
                      <c:pt idx="6">
                        <c:v>Jeudi TC</c:v>
                      </c:pt>
                      <c:pt idx="7">
                        <c:v>Jeudi CPS</c:v>
                      </c:pt>
                      <c:pt idx="8">
                        <c:v>Vendredi  TC</c:v>
                      </c:pt>
                      <c:pt idx="9">
                        <c:v>Vendredi CPS</c:v>
                      </c:pt>
                      <c:pt idx="10">
                        <c:v>Samedi TC</c:v>
                      </c:pt>
                      <c:pt idx="11">
                        <c:v>Samedi CPS</c:v>
                      </c:pt>
                      <c:pt idx="12">
                        <c:v>Dimanche TC</c:v>
                      </c:pt>
                      <c:pt idx="13">
                        <c:v>Dimanche CPS</c:v>
                      </c:pt>
                      <c:pt idx="14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'2022'!$B$2:$B$16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36</c:v>
                      </c:pt>
                      <c:pt idx="1">
                        <c:v>30</c:v>
                      </c:pt>
                      <c:pt idx="2">
                        <c:v>39</c:v>
                      </c:pt>
                      <c:pt idx="3">
                        <c:v>28</c:v>
                      </c:pt>
                      <c:pt idx="4">
                        <c:v>14</c:v>
                      </c:pt>
                      <c:pt idx="5">
                        <c:v>24</c:v>
                      </c:pt>
                      <c:pt idx="6">
                        <c:v>18</c:v>
                      </c:pt>
                      <c:pt idx="7">
                        <c:v>32</c:v>
                      </c:pt>
                      <c:pt idx="8">
                        <c:v>28</c:v>
                      </c:pt>
                      <c:pt idx="9">
                        <c:v>31</c:v>
                      </c:pt>
                      <c:pt idx="10">
                        <c:v>11</c:v>
                      </c:pt>
                      <c:pt idx="11">
                        <c:v>9</c:v>
                      </c:pt>
                      <c:pt idx="12">
                        <c:v>4</c:v>
                      </c:pt>
                      <c:pt idx="13">
                        <c:v>1</c:v>
                      </c:pt>
                      <c:pt idx="14">
                        <c:v>305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76C1-4436-9104-D076BD199BC7}"/>
                  </c:ext>
                </c:extLst>
              </c15:ser>
            </c15:filteredBarSeries>
          </c:ext>
        </c:extLst>
      </c:barChart>
      <c:catAx>
        <c:axId val="55109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094424"/>
        <c:crosses val="autoZero"/>
        <c:auto val="1"/>
        <c:lblAlgn val="ctr"/>
        <c:lblOffset val="100"/>
        <c:noMultiLvlLbl val="0"/>
      </c:catAx>
      <c:valAx>
        <c:axId val="5510944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51096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absences groupées 2022-2023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'2023'!$B$24</c:f>
              <c:strCache>
                <c:ptCount val="1"/>
                <c:pt idx="0">
                  <c:v>Nombre d' absences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'2023'!$A$25:$A$34</c:f>
              <c:strCache>
                <c:ptCount val="10"/>
                <c:pt idx="0">
                  <c:v>Lundi </c:v>
                </c:pt>
                <c:pt idx="1">
                  <c:v>Mardi </c:v>
                </c:pt>
                <c:pt idx="2">
                  <c:v>Mercredi  </c:v>
                </c:pt>
                <c:pt idx="3">
                  <c:v>Jeudi </c:v>
                </c:pt>
                <c:pt idx="4">
                  <c:v>Vendredi  </c:v>
                </c:pt>
                <c:pt idx="5">
                  <c:v>Samedi </c:v>
                </c:pt>
                <c:pt idx="6">
                  <c:v>Dimanche</c:v>
                </c:pt>
                <c:pt idx="7">
                  <c:v>TOTAL</c:v>
                </c:pt>
                <c:pt idx="8">
                  <c:v>TOTAL II CPS</c:v>
                </c:pt>
                <c:pt idx="9">
                  <c:v>TOTAL III TC</c:v>
                </c:pt>
              </c:strCache>
            </c:strRef>
          </c:cat>
          <c:val>
            <c:numRef>
              <c:f>'2023'!$B$25:$B$34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9B6C-42C6-B5BE-6EF143CF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584387296"/>
        <c:axId val="584385984"/>
      </c:barChart>
      <c:catAx>
        <c:axId val="584387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4385984"/>
        <c:crosses val="autoZero"/>
        <c:auto val="1"/>
        <c:lblAlgn val="ctr"/>
        <c:lblOffset val="100"/>
        <c:noMultiLvlLbl val="0"/>
      </c:catAx>
      <c:valAx>
        <c:axId val="584385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438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QUESTIONNAIRE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615984187795597"/>
          <c:y val="0.1026995180119228"/>
          <c:w val="0.51303890803380625"/>
          <c:h val="0.841607162029625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questionnaire!$A$1:$A$13</c:f>
              <c:strCache>
                <c:ptCount val="13"/>
                <c:pt idx="0">
                  <c:v>1° Voyage de 3 jours Dubrovnik Croatie</c:v>
                </c:pt>
                <c:pt idx="1">
                  <c:v>10° Séjour de 2 jours au ZOO   Pairi daiza en Belgique et visite de Bruxelles.</c:v>
                </c:pt>
                <c:pt idx="2">
                  <c:v>11° Rêve de bisons à Muchedent</c:v>
                </c:pt>
                <c:pt idx="3">
                  <c:v>12° Séjour de 2 jours à Amsterdam Pays bas.</c:v>
                </c:pt>
                <c:pt idx="4">
                  <c:v>13° Nausicaa Aquarium de Boulogne.</c:v>
                </c:pt>
                <c:pt idx="5">
                  <c:v>14° Jeu de piste dans Montmartre+ shopping.</c:v>
                </c:pt>
                <c:pt idx="6">
                  <c:v>15° Voyage de 3 jours à Berlin</c:v>
                </c:pt>
                <c:pt idx="7">
                  <c:v>2° Séjour de 2 jours à Europa-Park en Allemagne.</c:v>
                </c:pt>
                <c:pt idx="8">
                  <c:v>3° Citée des sciences+ shopping.</c:v>
                </c:pt>
                <c:pt idx="9">
                  <c:v>4° Repas Croisière sur la Seine Paris.</c:v>
                </c:pt>
                <c:pt idx="10">
                  <c:v>5°Repas et visite de l’ile de Chausey..</c:v>
                </c:pt>
                <c:pt idx="11">
                  <c:v>6° Voyage de 3 jours à Lisbonne Portugal</c:v>
                </c:pt>
                <c:pt idx="12">
                  <c:v>7° Visite des catacombes+ shopping.</c:v>
                </c:pt>
              </c:strCache>
            </c:strRef>
          </c:cat>
          <c:val>
            <c:numRef>
              <c:f>questionnaire!$B$1:$B$13</c:f>
              <c:numCache>
                <c:formatCode>General</c:formatCode>
                <c:ptCount val="13"/>
                <c:pt idx="0">
                  <c:v>22</c:v>
                </c:pt>
                <c:pt idx="1">
                  <c:v>9</c:v>
                </c:pt>
                <c:pt idx="2">
                  <c:v>11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18</c:v>
                </c:pt>
                <c:pt idx="8">
                  <c:v>17</c:v>
                </c:pt>
                <c:pt idx="9">
                  <c:v>13</c:v>
                </c:pt>
                <c:pt idx="10">
                  <c:v>18</c:v>
                </c:pt>
                <c:pt idx="11">
                  <c:v>17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D-4244-8EF4-353F7B69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4812904"/>
        <c:axId val="514810608"/>
      </c:barChart>
      <c:catAx>
        <c:axId val="514812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810608"/>
        <c:crosses val="autoZero"/>
        <c:auto val="1"/>
        <c:lblAlgn val="ctr"/>
        <c:lblOffset val="100"/>
        <c:noMultiLvlLbl val="0"/>
      </c:catAx>
      <c:valAx>
        <c:axId val="514810608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8129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100" baseline="0">
                <a:solidFill>
                  <a:srgbClr val="FFFF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400" u="sng">
                <a:solidFill>
                  <a:srgbClr val="FFFF00"/>
                </a:solidFill>
              </a:rPr>
              <a:t>Nombre d'absences journalières sur</a:t>
            </a:r>
            <a:r>
              <a:rPr lang="en-US" sz="2400" u="sng" baseline="0">
                <a:solidFill>
                  <a:srgbClr val="FFFF00"/>
                </a:solidFill>
              </a:rPr>
              <a:t> 122 jours</a:t>
            </a:r>
            <a:r>
              <a:rPr lang="en-US" sz="2400" u="sng">
                <a:solidFill>
                  <a:srgbClr val="FFFF00"/>
                </a:solidFill>
              </a:rPr>
              <a:t> de  01 Septembre à  31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100" baseline="0">
              <a:solidFill>
                <a:srgbClr val="FFFF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1.5230183454482521E-2"/>
          <c:y val="0.11538130415029235"/>
          <c:w val="0.96953963309103497"/>
          <c:h val="0.81895060274409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2021'!$B$2</c:f>
              <c:strCache>
                <c:ptCount val="1"/>
                <c:pt idx="0">
                  <c:v>Nombre d' absences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2021'!$A$3:$A$10</c:f>
              <c:strCache>
                <c:ptCount val="8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  <c:pt idx="7">
                  <c:v>TOTAL</c:v>
                </c:pt>
              </c:strCache>
            </c:strRef>
          </c:cat>
          <c:val>
            <c:numRef>
              <c:f>' 2021'!$B$3:$B$10</c:f>
              <c:numCache>
                <c:formatCode>General</c:formatCode>
                <c:ptCount val="8"/>
                <c:pt idx="0">
                  <c:v>19</c:v>
                </c:pt>
                <c:pt idx="1">
                  <c:v>23.5</c:v>
                </c:pt>
                <c:pt idx="2">
                  <c:v>10</c:v>
                </c:pt>
                <c:pt idx="3">
                  <c:v>9</c:v>
                </c:pt>
                <c:pt idx="4">
                  <c:v>15.5</c:v>
                </c:pt>
                <c:pt idx="5">
                  <c:v>6.5</c:v>
                </c:pt>
                <c:pt idx="6">
                  <c:v>1</c:v>
                </c:pt>
                <c:pt idx="7">
                  <c:v>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6-4C89-9710-E416EAC5EF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31861184"/>
        <c:axId val="531853640"/>
      </c:barChart>
      <c:catAx>
        <c:axId val="53186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853640"/>
        <c:crosses val="autoZero"/>
        <c:auto val="1"/>
        <c:lblAlgn val="ctr"/>
        <c:lblOffset val="100"/>
        <c:noMultiLvlLbl val="0"/>
      </c:catAx>
      <c:valAx>
        <c:axId val="53185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1861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sng" strike="noStrike" kern="1200" spc="100" baseline="0">
                <a:solidFill>
                  <a:srgbClr val="FFFF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400" u="sng">
                <a:solidFill>
                  <a:srgbClr val="FFFF00"/>
                </a:solidFill>
              </a:rPr>
              <a:t>Nombre de absences journalières sur 65 jours du 26 avril au 30 juin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sng" strike="noStrike" kern="1200" spc="100" baseline="0">
              <a:solidFill>
                <a:srgbClr val="FFFF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2021'!$B$22</c:f>
              <c:strCache>
                <c:ptCount val="1"/>
                <c:pt idx="0">
                  <c:v>Nombre d' absences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 2021'!$A$23:$A$30</c:f>
              <c:strCache>
                <c:ptCount val="8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  <c:pt idx="5">
                  <c:v>Samedi</c:v>
                </c:pt>
                <c:pt idx="6">
                  <c:v>Dimanche</c:v>
                </c:pt>
                <c:pt idx="7">
                  <c:v>TOTAL</c:v>
                </c:pt>
              </c:strCache>
            </c:strRef>
          </c:cat>
          <c:val>
            <c:numRef>
              <c:f>' 2021'!$B$23:$B$30</c:f>
              <c:numCache>
                <c:formatCode>General</c:formatCode>
                <c:ptCount val="8"/>
                <c:pt idx="0">
                  <c:v>13.5</c:v>
                </c:pt>
                <c:pt idx="1">
                  <c:v>16.5</c:v>
                </c:pt>
                <c:pt idx="2">
                  <c:v>6</c:v>
                </c:pt>
                <c:pt idx="3">
                  <c:v>7</c:v>
                </c:pt>
                <c:pt idx="4">
                  <c:v>17</c:v>
                </c:pt>
                <c:pt idx="5">
                  <c:v>2</c:v>
                </c:pt>
                <c:pt idx="6">
                  <c:v>0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A-4387-A359-BBB919103CC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7199144"/>
        <c:axId val="647198488"/>
      </c:barChart>
      <c:catAx>
        <c:axId val="64719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7198488"/>
        <c:crosses val="autoZero"/>
        <c:auto val="1"/>
        <c:lblAlgn val="ctr"/>
        <c:lblOffset val="100"/>
        <c:noMultiLvlLbl val="0"/>
      </c:catAx>
      <c:valAx>
        <c:axId val="647198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7199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Nombre d' absences journalières du 1 Janvier au 06 JUIN 2022 contrats séparés</a:t>
            </a:r>
          </a:p>
        </c:rich>
      </c:tx>
      <c:layout>
        <c:manualLayout>
          <c:xMode val="edge"/>
          <c:yMode val="edge"/>
          <c:x val="0.17289569199976898"/>
          <c:y val="3.0785700605371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827435831926381"/>
          <c:y val="0.10270683016566562"/>
          <c:w val="0.83051317723931628"/>
          <c:h val="0.83305427680387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'2022'!$B$1</c:f>
              <c:strCache>
                <c:ptCount val="1"/>
                <c:pt idx="0">
                  <c:v>Nombre d' absences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117-4064-A1B4-61DEEA04FA2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117-4064-A1B4-61DEEA04FA2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117-4064-A1B4-61DEEA04FA2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117-4064-A1B4-61DEEA04FA2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117-4064-A1B4-61DEEA04FA2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89D-4C95-AFB5-A018F60EE8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'2022'!$A$2:$A$16</c:f>
              <c:strCache>
                <c:ptCount val="15"/>
                <c:pt idx="0">
                  <c:v>Lundi TC</c:v>
                </c:pt>
                <c:pt idx="1">
                  <c:v>lundi CPS</c:v>
                </c:pt>
                <c:pt idx="2">
                  <c:v>Mardi TC</c:v>
                </c:pt>
                <c:pt idx="3">
                  <c:v>Mardi CPS</c:v>
                </c:pt>
                <c:pt idx="4">
                  <c:v>Mercredi  TC</c:v>
                </c:pt>
                <c:pt idx="5">
                  <c:v>Mercredi CPS</c:v>
                </c:pt>
                <c:pt idx="6">
                  <c:v>Jeudi TC</c:v>
                </c:pt>
                <c:pt idx="7">
                  <c:v>Jeudi CPS</c:v>
                </c:pt>
                <c:pt idx="8">
                  <c:v>Vendredi  TC</c:v>
                </c:pt>
                <c:pt idx="9">
                  <c:v>Vendredi CPS</c:v>
                </c:pt>
                <c:pt idx="10">
                  <c:v>Samedi TC</c:v>
                </c:pt>
                <c:pt idx="11">
                  <c:v>Samedi CPS</c:v>
                </c:pt>
                <c:pt idx="12">
                  <c:v>Dimanche TC</c:v>
                </c:pt>
                <c:pt idx="13">
                  <c:v>Dimanche CPS</c:v>
                </c:pt>
                <c:pt idx="14">
                  <c:v>TOTAL</c:v>
                </c:pt>
              </c:strCache>
            </c:strRef>
          </c:cat>
          <c:val>
            <c:numRef>
              <c:f>'2022'!$B$2:$B$16</c:f>
              <c:numCache>
                <c:formatCode>General</c:formatCode>
                <c:ptCount val="15"/>
                <c:pt idx="0">
                  <c:v>36</c:v>
                </c:pt>
                <c:pt idx="1">
                  <c:v>30</c:v>
                </c:pt>
                <c:pt idx="2">
                  <c:v>39</c:v>
                </c:pt>
                <c:pt idx="3">
                  <c:v>28</c:v>
                </c:pt>
                <c:pt idx="4">
                  <c:v>14</c:v>
                </c:pt>
                <c:pt idx="5">
                  <c:v>24</c:v>
                </c:pt>
                <c:pt idx="6">
                  <c:v>18</c:v>
                </c:pt>
                <c:pt idx="7">
                  <c:v>32</c:v>
                </c:pt>
                <c:pt idx="8">
                  <c:v>28</c:v>
                </c:pt>
                <c:pt idx="9">
                  <c:v>31</c:v>
                </c:pt>
                <c:pt idx="10">
                  <c:v>11</c:v>
                </c:pt>
                <c:pt idx="11">
                  <c:v>9</c:v>
                </c:pt>
                <c:pt idx="12">
                  <c:v>4</c:v>
                </c:pt>
                <c:pt idx="13">
                  <c:v>1</c:v>
                </c:pt>
                <c:pt idx="14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3-4D77-A8BC-17298252C8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1096392"/>
        <c:axId val="551094424"/>
      </c:barChart>
      <c:catAx>
        <c:axId val="551096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094424"/>
        <c:crosses val="autoZero"/>
        <c:auto val="1"/>
        <c:lblAlgn val="ctr"/>
        <c:lblOffset val="100"/>
        <c:noMultiLvlLbl val="0"/>
      </c:catAx>
      <c:valAx>
        <c:axId val="5510944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51096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400"/>
              <a:t>Nombre d' absences journalières 2021-2022</a:t>
            </a:r>
          </a:p>
        </c:rich>
      </c:tx>
      <c:overlay val="0"/>
      <c:spPr>
        <a:solidFill>
          <a:schemeClr val="accent6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88925422622038E-2"/>
          <c:y val="0.10342625726494248"/>
          <c:w val="0.90331705628162107"/>
          <c:h val="0.830073654016435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'2022'!$B$24</c:f>
              <c:strCache>
                <c:ptCount val="1"/>
                <c:pt idx="0">
                  <c:v>Nombre d' absences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'2022'!$A$25:$A$34</c:f>
              <c:strCache>
                <c:ptCount val="10"/>
                <c:pt idx="0">
                  <c:v>Lundi </c:v>
                </c:pt>
                <c:pt idx="1">
                  <c:v>Mardi </c:v>
                </c:pt>
                <c:pt idx="2">
                  <c:v>Mercredi  </c:v>
                </c:pt>
                <c:pt idx="3">
                  <c:v>Jeudi </c:v>
                </c:pt>
                <c:pt idx="4">
                  <c:v>Vendredi  </c:v>
                </c:pt>
                <c:pt idx="5">
                  <c:v>Samedi </c:v>
                </c:pt>
                <c:pt idx="6">
                  <c:v>Dimanche</c:v>
                </c:pt>
                <c:pt idx="7">
                  <c:v>TOTAL</c:v>
                </c:pt>
                <c:pt idx="8">
                  <c:v>TOTAL II CPS</c:v>
                </c:pt>
                <c:pt idx="9">
                  <c:v>TOTAL III TC</c:v>
                </c:pt>
              </c:strCache>
            </c:strRef>
          </c:cat>
          <c:val>
            <c:numRef>
              <c:f>'2022'!$B$25:$B$34</c:f>
              <c:numCache>
                <c:formatCode>General</c:formatCode>
                <c:ptCount val="10"/>
                <c:pt idx="0">
                  <c:v>66</c:v>
                </c:pt>
                <c:pt idx="1">
                  <c:v>47</c:v>
                </c:pt>
                <c:pt idx="2">
                  <c:v>38</c:v>
                </c:pt>
                <c:pt idx="3">
                  <c:v>50</c:v>
                </c:pt>
                <c:pt idx="4">
                  <c:v>59</c:v>
                </c:pt>
                <c:pt idx="5">
                  <c:v>20</c:v>
                </c:pt>
                <c:pt idx="6">
                  <c:v>5</c:v>
                </c:pt>
                <c:pt idx="7">
                  <c:v>285</c:v>
                </c:pt>
                <c:pt idx="8">
                  <c:v>152</c:v>
                </c:pt>
                <c:pt idx="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1-481A-A6D6-14E81601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3350800"/>
        <c:axId val="353346536"/>
        <c:axId val="0"/>
      </c:bar3DChart>
      <c:catAx>
        <c:axId val="35335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3346536"/>
        <c:crosses val="autoZero"/>
        <c:auto val="1"/>
        <c:lblAlgn val="ctr"/>
        <c:lblOffset val="100"/>
        <c:noMultiLvlLbl val="0"/>
      </c:catAx>
      <c:valAx>
        <c:axId val="35334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3350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>
    <cx:plotArea>
      <cx:plotAreaRegion/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>
    <cx:title pos="t" align="ctr" overlay="0"/>
    <cx:plotArea>
      <cx:plotAreaRegion/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microsoft.com/office/2014/relationships/chartEx" Target="../charts/chartEx2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271461</xdr:colOff>
      <xdr:row>0</xdr:row>
      <xdr:rowOff>57150</xdr:rowOff>
    </xdr:from>
    <xdr:to>
      <xdr:col>16</xdr:col>
      <xdr:colOff>619125</xdr:colOff>
      <xdr:row>15</xdr:row>
      <xdr:rowOff>247649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67CEBB61-8167-4AB6-AD01-A3A7E7873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733425</xdr:colOff>
      <xdr:row>23</xdr:row>
      <xdr:rowOff>9524</xdr:rowOff>
    </xdr:from>
    <xdr:to>
      <xdr:col>16</xdr:col>
      <xdr:colOff>600075</xdr:colOff>
      <xdr:row>34</xdr:row>
      <xdr:rowOff>38099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5E8CC601-4E98-4936-BA44-024689B2F8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0</xdr:row>
      <xdr:rowOff>123825</xdr:rowOff>
    </xdr:from>
    <xdr:to>
      <xdr:col>12</xdr:col>
      <xdr:colOff>476249</xdr:colOff>
      <xdr:row>22</xdr:row>
      <xdr:rowOff>4762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785FD316-C0FF-4E5A-B969-1B79D6CB6C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399" y="123825"/>
              <a:ext cx="7820025" cy="48815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129886</xdr:colOff>
      <xdr:row>0</xdr:row>
      <xdr:rowOff>1</xdr:rowOff>
    </xdr:from>
    <xdr:to>
      <xdr:col>14</xdr:col>
      <xdr:colOff>640772</xdr:colOff>
      <xdr:row>24</xdr:row>
      <xdr:rowOff>103910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2FC1A7FB-CCBF-451E-8D04-604BD8F2E2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21167</xdr:colOff>
      <xdr:row>1</xdr:row>
      <xdr:rowOff>116417</xdr:rowOff>
    </xdr:from>
    <xdr:to>
      <xdr:col>16</xdr:col>
      <xdr:colOff>31750</xdr:colOff>
      <xdr:row>16</xdr:row>
      <xdr:rowOff>169333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BDFD5BA-AB8D-4A2D-AC3D-7F6A44D269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819150</xdr:colOff>
      <xdr:row>20</xdr:row>
      <xdr:rowOff>190499</xdr:rowOff>
    </xdr:from>
    <xdr:to>
      <xdr:col>17</xdr:col>
      <xdr:colOff>47625</xdr:colOff>
      <xdr:row>43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CD8CE5E0-19CF-452D-AC4C-78D79B870AC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81325" y="4048124"/>
              <a:ext cx="11134725" cy="421957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10584</xdr:colOff>
      <xdr:row>21</xdr:row>
      <xdr:rowOff>95250</xdr:rowOff>
    </xdr:from>
    <xdr:to>
      <xdr:col>16</xdr:col>
      <xdr:colOff>21168</xdr:colOff>
      <xdr:row>38</xdr:row>
      <xdr:rowOff>42333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4B9297CC-4ADE-47B3-91EB-C01F83C1E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624416</xdr:colOff>
      <xdr:row>0</xdr:row>
      <xdr:rowOff>0</xdr:rowOff>
    </xdr:from>
    <xdr:to>
      <xdr:col>19</xdr:col>
      <xdr:colOff>84667</xdr:colOff>
      <xdr:row>22</xdr:row>
      <xdr:rowOff>63500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6451B8AD-0539-4B54-9891-ADE38FE45A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560917</xdr:colOff>
      <xdr:row>23</xdr:row>
      <xdr:rowOff>10582</xdr:rowOff>
    </xdr:from>
    <xdr:to>
      <xdr:col>19</xdr:col>
      <xdr:colOff>179916</xdr:colOff>
      <xdr:row>54</xdr:row>
      <xdr:rowOff>63500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5B61A4D4-D2F3-4FBD-A1EB-4ED2ECC07C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10FAA-70E5-4112-863D-8E9C51EA8077}">
  <dimension ref="A1:L124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22.28515625" customWidth="1"/>
    <col min="2" max="2" width="21.140625" customWidth="1"/>
    <col min="3" max="3" width="71.5703125" customWidth="1"/>
    <col min="4" max="4" width="39.7109375" customWidth="1"/>
    <col min="5" max="5" width="7.140625" customWidth="1"/>
    <col min="6" max="6" width="6.7109375" style="11" customWidth="1"/>
    <col min="7" max="7" width="33.42578125" customWidth="1"/>
    <col min="8" max="8" width="6.140625" customWidth="1"/>
    <col min="9" max="9" width="6.28515625" customWidth="1"/>
    <col min="10" max="10" width="5.42578125" customWidth="1"/>
    <col min="11" max="11" width="5.28515625" customWidth="1"/>
  </cols>
  <sheetData>
    <row r="1" spans="1:11" s="1" customFormat="1" ht="24" customHeight="1" thickBot="1" x14ac:dyDescent="0.4">
      <c r="A1" s="110" t="s">
        <v>163</v>
      </c>
      <c r="B1" s="111"/>
      <c r="C1" s="112"/>
      <c r="D1" s="113" t="s">
        <v>3</v>
      </c>
      <c r="E1" s="114" t="s">
        <v>160</v>
      </c>
      <c r="F1" s="115" t="s">
        <v>161</v>
      </c>
      <c r="G1" s="116" t="s">
        <v>47</v>
      </c>
      <c r="H1" s="166" t="s">
        <v>166</v>
      </c>
      <c r="I1" s="167"/>
      <c r="J1" s="168"/>
      <c r="K1" s="117"/>
    </row>
    <row r="2" spans="1:11" ht="15.75" thickBot="1" x14ac:dyDescent="0.3">
      <c r="A2" s="3" t="s">
        <v>0</v>
      </c>
      <c r="B2" s="4" t="s">
        <v>1</v>
      </c>
      <c r="C2" s="5" t="s">
        <v>2</v>
      </c>
      <c r="D2" s="6"/>
      <c r="E2" s="64"/>
      <c r="F2" s="66"/>
      <c r="G2" s="68" t="s">
        <v>10</v>
      </c>
      <c r="H2" s="169" t="s">
        <v>164</v>
      </c>
      <c r="I2" s="20" t="s">
        <v>161</v>
      </c>
      <c r="J2" s="17" t="s">
        <v>165</v>
      </c>
      <c r="K2" s="170"/>
    </row>
    <row r="3" spans="1:11" ht="19.5" thickBot="1" x14ac:dyDescent="0.35">
      <c r="A3" s="7"/>
      <c r="B3" s="30"/>
      <c r="C3" s="8" t="s">
        <v>78</v>
      </c>
      <c r="D3" s="6"/>
      <c r="E3" s="65"/>
      <c r="F3" s="66"/>
      <c r="G3" s="68"/>
      <c r="H3" s="177"/>
      <c r="I3" s="119"/>
      <c r="J3" s="122"/>
      <c r="K3" s="178"/>
    </row>
    <row r="4" spans="1:11" s="2" customFormat="1" ht="18.75" x14ac:dyDescent="0.3">
      <c r="A4" s="227" t="s">
        <v>5</v>
      </c>
      <c r="B4" s="101" t="s">
        <v>53</v>
      </c>
      <c r="C4" s="73" t="s">
        <v>4</v>
      </c>
      <c r="D4" s="80" t="s">
        <v>9</v>
      </c>
      <c r="E4" s="43"/>
      <c r="F4" s="43">
        <v>1</v>
      </c>
      <c r="G4" s="90" t="s">
        <v>11</v>
      </c>
      <c r="H4" s="173">
        <v>1</v>
      </c>
      <c r="I4" s="69"/>
      <c r="J4" s="164"/>
      <c r="K4" s="174"/>
    </row>
    <row r="5" spans="1:11" s="2" customFormat="1" ht="18.75" x14ac:dyDescent="0.3">
      <c r="A5" s="231" t="s">
        <v>7</v>
      </c>
      <c r="B5" s="103" t="s">
        <v>52</v>
      </c>
      <c r="C5" s="75" t="s">
        <v>12</v>
      </c>
      <c r="D5" s="82" t="s">
        <v>8</v>
      </c>
      <c r="E5" s="42"/>
      <c r="F5" s="45">
        <v>1</v>
      </c>
      <c r="G5" s="92" t="s">
        <v>75</v>
      </c>
      <c r="H5" s="171">
        <v>1</v>
      </c>
      <c r="I5" s="21"/>
      <c r="J5" s="18"/>
      <c r="K5" s="172"/>
    </row>
    <row r="6" spans="1:11" s="2" customFormat="1" ht="18.75" x14ac:dyDescent="0.3">
      <c r="A6" s="228" t="s">
        <v>188</v>
      </c>
      <c r="B6" s="103" t="s">
        <v>189</v>
      </c>
      <c r="C6" s="75" t="s">
        <v>215</v>
      </c>
      <c r="D6" s="82" t="s">
        <v>39</v>
      </c>
      <c r="E6" s="42"/>
      <c r="F6" s="45">
        <v>1</v>
      </c>
      <c r="G6" s="91" t="s">
        <v>11</v>
      </c>
      <c r="H6" s="171"/>
      <c r="I6" s="21"/>
      <c r="J6" s="18">
        <v>1</v>
      </c>
      <c r="K6" s="172"/>
    </row>
    <row r="7" spans="1:11" ht="18.75" x14ac:dyDescent="0.3">
      <c r="A7" s="104" t="s">
        <v>71</v>
      </c>
      <c r="B7" s="102" t="s">
        <v>51</v>
      </c>
      <c r="C7" s="74" t="s">
        <v>69</v>
      </c>
      <c r="D7" s="81" t="s">
        <v>39</v>
      </c>
      <c r="E7" s="41">
        <v>1</v>
      </c>
      <c r="F7" s="44"/>
      <c r="G7" s="90" t="s">
        <v>70</v>
      </c>
      <c r="H7" s="171"/>
      <c r="I7" s="21">
        <v>1</v>
      </c>
      <c r="J7" s="18"/>
      <c r="K7" s="172"/>
    </row>
    <row r="8" spans="1:11" ht="18.75" x14ac:dyDescent="0.3">
      <c r="A8" s="229" t="s">
        <v>62</v>
      </c>
      <c r="B8" s="81" t="s">
        <v>50</v>
      </c>
      <c r="C8" s="74" t="s">
        <v>219</v>
      </c>
      <c r="D8" s="81" t="s">
        <v>56</v>
      </c>
      <c r="E8" s="41">
        <v>1</v>
      </c>
      <c r="F8" s="44"/>
      <c r="G8" s="90" t="s">
        <v>34</v>
      </c>
      <c r="H8" s="171"/>
      <c r="I8" s="21">
        <v>1</v>
      </c>
      <c r="J8" s="18"/>
      <c r="K8" s="172"/>
    </row>
    <row r="9" spans="1:11" ht="18.75" x14ac:dyDescent="0.3">
      <c r="A9" s="104" t="s">
        <v>49</v>
      </c>
      <c r="B9" s="81" t="s">
        <v>50</v>
      </c>
      <c r="C9" s="74" t="s">
        <v>218</v>
      </c>
      <c r="D9" s="81" t="s">
        <v>18</v>
      </c>
      <c r="E9" s="41">
        <v>1</v>
      </c>
      <c r="F9" s="44"/>
      <c r="G9" s="90" t="s">
        <v>34</v>
      </c>
      <c r="H9" s="171"/>
      <c r="I9" s="21">
        <v>1</v>
      </c>
      <c r="J9" s="18"/>
      <c r="K9" s="172"/>
    </row>
    <row r="10" spans="1:11" ht="18.75" x14ac:dyDescent="0.3">
      <c r="A10" s="230" t="s">
        <v>72</v>
      </c>
      <c r="B10" s="146" t="s">
        <v>51</v>
      </c>
      <c r="C10" s="147" t="s">
        <v>260</v>
      </c>
      <c r="D10" s="148"/>
      <c r="E10" s="149"/>
      <c r="F10" s="150">
        <v>1</v>
      </c>
      <c r="G10" s="151" t="s">
        <v>11</v>
      </c>
      <c r="H10" s="175"/>
      <c r="I10" s="152">
        <v>1</v>
      </c>
      <c r="J10" s="165"/>
      <c r="K10" s="176"/>
    </row>
    <row r="11" spans="1:11" ht="18.75" x14ac:dyDescent="0.3">
      <c r="A11" s="231" t="s">
        <v>16</v>
      </c>
      <c r="B11" s="103" t="s">
        <v>51</v>
      </c>
      <c r="C11" s="75" t="s">
        <v>217</v>
      </c>
      <c r="D11" s="82" t="s">
        <v>18</v>
      </c>
      <c r="E11" s="42">
        <v>1</v>
      </c>
      <c r="F11" s="45"/>
      <c r="G11" s="91" t="s">
        <v>11</v>
      </c>
      <c r="H11" s="171"/>
      <c r="I11" s="21">
        <v>1</v>
      </c>
      <c r="J11" s="18">
        <v>1</v>
      </c>
      <c r="K11" s="172"/>
    </row>
    <row r="12" spans="1:11" ht="18.75" x14ac:dyDescent="0.3">
      <c r="A12" s="231" t="s">
        <v>123</v>
      </c>
      <c r="B12" s="103" t="s">
        <v>126</v>
      </c>
      <c r="C12" s="75" t="s">
        <v>127</v>
      </c>
      <c r="D12" s="82" t="s">
        <v>147</v>
      </c>
      <c r="E12" s="42">
        <v>1</v>
      </c>
      <c r="F12" s="45"/>
      <c r="G12" s="91" t="s">
        <v>11</v>
      </c>
      <c r="H12" s="171"/>
      <c r="I12" s="21"/>
      <c r="J12" s="18">
        <v>1</v>
      </c>
      <c r="K12" s="172"/>
    </row>
    <row r="13" spans="1:11" ht="18.75" x14ac:dyDescent="0.3">
      <c r="A13" s="228" t="s">
        <v>281</v>
      </c>
      <c r="B13" s="103" t="s">
        <v>282</v>
      </c>
      <c r="C13" s="75" t="s">
        <v>4</v>
      </c>
      <c r="D13" s="82" t="s">
        <v>283</v>
      </c>
      <c r="E13" s="42">
        <v>1</v>
      </c>
      <c r="F13" s="45"/>
      <c r="G13" s="91"/>
      <c r="H13" s="171"/>
      <c r="I13" s="21"/>
      <c r="J13" s="18"/>
      <c r="K13" s="172">
        <v>1</v>
      </c>
    </row>
    <row r="14" spans="1:11" ht="18.75" x14ac:dyDescent="0.3">
      <c r="A14" s="228" t="s">
        <v>128</v>
      </c>
      <c r="B14" s="103" t="s">
        <v>129</v>
      </c>
      <c r="C14" s="75" t="s">
        <v>216</v>
      </c>
      <c r="D14" s="82" t="s">
        <v>135</v>
      </c>
      <c r="E14" s="42"/>
      <c r="F14" s="45">
        <v>1</v>
      </c>
      <c r="G14" s="91" t="s">
        <v>130</v>
      </c>
      <c r="H14" s="171"/>
      <c r="I14" s="21"/>
      <c r="J14" s="18">
        <v>1</v>
      </c>
      <c r="K14" s="172"/>
    </row>
    <row r="15" spans="1:11" ht="18.75" x14ac:dyDescent="0.3">
      <c r="A15" s="231" t="s">
        <v>251</v>
      </c>
      <c r="B15" s="103" t="s">
        <v>252</v>
      </c>
      <c r="C15" s="75" t="s">
        <v>253</v>
      </c>
      <c r="D15" s="82"/>
      <c r="E15" s="42">
        <v>1</v>
      </c>
      <c r="F15" s="45"/>
      <c r="G15" s="90" t="s">
        <v>34</v>
      </c>
      <c r="H15" s="171"/>
      <c r="I15" s="21"/>
      <c r="J15" s="18">
        <v>1</v>
      </c>
      <c r="K15" s="172"/>
    </row>
    <row r="16" spans="1:11" ht="18.75" x14ac:dyDescent="0.3">
      <c r="A16" s="231" t="s">
        <v>258</v>
      </c>
      <c r="B16" s="103" t="s">
        <v>252</v>
      </c>
      <c r="C16" s="75" t="s">
        <v>259</v>
      </c>
      <c r="D16" s="81" t="s">
        <v>197</v>
      </c>
      <c r="E16" s="42">
        <v>1</v>
      </c>
      <c r="F16" s="45"/>
      <c r="G16" s="90" t="s">
        <v>34</v>
      </c>
      <c r="H16" s="171"/>
      <c r="I16" s="21"/>
      <c r="J16" s="18">
        <v>1</v>
      </c>
      <c r="K16" s="172"/>
    </row>
    <row r="17" spans="1:11" ht="18.75" x14ac:dyDescent="0.3">
      <c r="A17" s="104" t="s">
        <v>195</v>
      </c>
      <c r="B17" s="102" t="s">
        <v>196</v>
      </c>
      <c r="C17" s="74" t="s">
        <v>220</v>
      </c>
      <c r="D17" s="81" t="s">
        <v>197</v>
      </c>
      <c r="E17" s="41">
        <v>1</v>
      </c>
      <c r="F17" s="44"/>
      <c r="G17" s="90" t="s">
        <v>34</v>
      </c>
      <c r="H17" s="171"/>
      <c r="I17" s="21"/>
      <c r="J17" s="18">
        <v>1</v>
      </c>
      <c r="K17" s="172"/>
    </row>
    <row r="18" spans="1:11" ht="18.75" x14ac:dyDescent="0.3">
      <c r="A18" s="104" t="s">
        <v>6</v>
      </c>
      <c r="B18" s="105" t="s">
        <v>37</v>
      </c>
      <c r="C18" s="72" t="s">
        <v>214</v>
      </c>
      <c r="D18" s="83" t="s">
        <v>8</v>
      </c>
      <c r="E18" s="41">
        <v>1</v>
      </c>
      <c r="F18" s="46"/>
      <c r="G18" s="93" t="s">
        <v>11</v>
      </c>
      <c r="H18" s="171">
        <v>1</v>
      </c>
      <c r="I18" s="21"/>
      <c r="J18" s="18"/>
      <c r="K18" s="172"/>
    </row>
    <row r="19" spans="1:11" ht="18.75" x14ac:dyDescent="0.3">
      <c r="A19" s="229" t="s">
        <v>17</v>
      </c>
      <c r="B19" s="105" t="s">
        <v>32</v>
      </c>
      <c r="C19" s="72" t="s">
        <v>221</v>
      </c>
      <c r="D19" s="83" t="s">
        <v>40</v>
      </c>
      <c r="E19" s="41">
        <v>1</v>
      </c>
      <c r="F19" s="44"/>
      <c r="G19" s="93" t="s">
        <v>11</v>
      </c>
      <c r="H19" s="171">
        <v>1</v>
      </c>
      <c r="I19" s="21"/>
      <c r="J19" s="18"/>
      <c r="K19" s="172"/>
    </row>
    <row r="20" spans="1:11" ht="18.75" x14ac:dyDescent="0.3">
      <c r="A20" s="104" t="s">
        <v>172</v>
      </c>
      <c r="B20" s="201" t="s">
        <v>173</v>
      </c>
      <c r="C20" s="142" t="s">
        <v>222</v>
      </c>
      <c r="D20" s="141" t="s">
        <v>190</v>
      </c>
      <c r="E20" s="143"/>
      <c r="F20" s="144">
        <v>1</v>
      </c>
      <c r="G20" s="145" t="s">
        <v>75</v>
      </c>
      <c r="H20" s="202"/>
      <c r="I20" s="203"/>
      <c r="J20" s="204">
        <v>1</v>
      </c>
      <c r="K20" s="205"/>
    </row>
    <row r="21" spans="1:11" ht="18.75" x14ac:dyDescent="0.3">
      <c r="A21" s="104" t="s">
        <v>14</v>
      </c>
      <c r="B21" s="105" t="s">
        <v>32</v>
      </c>
      <c r="C21" s="72" t="s">
        <v>41</v>
      </c>
      <c r="D21" s="83" t="s">
        <v>39</v>
      </c>
      <c r="E21" s="41">
        <v>1</v>
      </c>
      <c r="F21" s="44"/>
      <c r="G21" s="93" t="s">
        <v>11</v>
      </c>
      <c r="H21" s="171">
        <v>1</v>
      </c>
      <c r="I21" s="21"/>
      <c r="J21" s="18"/>
      <c r="K21" s="172"/>
    </row>
    <row r="22" spans="1:11" ht="18.75" x14ac:dyDescent="0.3">
      <c r="A22" s="229" t="s">
        <v>287</v>
      </c>
      <c r="B22" s="105" t="s">
        <v>288</v>
      </c>
      <c r="C22" s="72" t="s">
        <v>289</v>
      </c>
      <c r="D22" s="83" t="s">
        <v>290</v>
      </c>
      <c r="E22" s="41"/>
      <c r="F22" s="44">
        <v>1</v>
      </c>
      <c r="G22" s="93"/>
      <c r="H22" s="171"/>
      <c r="I22" s="21"/>
      <c r="J22" s="18"/>
      <c r="K22" s="172">
        <v>1</v>
      </c>
    </row>
    <row r="23" spans="1:11" ht="18.75" x14ac:dyDescent="0.3">
      <c r="A23" s="229" t="s">
        <v>148</v>
      </c>
      <c r="B23" s="105" t="s">
        <v>116</v>
      </c>
      <c r="C23" s="72" t="s">
        <v>74</v>
      </c>
      <c r="D23" s="83" t="s">
        <v>149</v>
      </c>
      <c r="E23" s="41"/>
      <c r="F23" s="44">
        <v>1</v>
      </c>
      <c r="G23" s="93" t="s">
        <v>11</v>
      </c>
      <c r="H23" s="171"/>
      <c r="I23" s="21">
        <v>1</v>
      </c>
      <c r="J23" s="18">
        <v>1</v>
      </c>
      <c r="K23" s="172"/>
    </row>
    <row r="24" spans="1:11" ht="18.75" x14ac:dyDescent="0.3">
      <c r="A24" s="229" t="s">
        <v>31</v>
      </c>
      <c r="B24" s="83" t="s">
        <v>32</v>
      </c>
      <c r="C24" s="72" t="s">
        <v>223</v>
      </c>
      <c r="D24" s="83" t="s">
        <v>33</v>
      </c>
      <c r="E24" s="41">
        <v>1</v>
      </c>
      <c r="F24" s="44"/>
      <c r="G24" s="93" t="s">
        <v>34</v>
      </c>
      <c r="H24" s="171"/>
      <c r="I24" s="21">
        <v>1</v>
      </c>
      <c r="J24" s="18"/>
      <c r="K24" s="172"/>
    </row>
    <row r="25" spans="1:11" ht="18.75" x14ac:dyDescent="0.3">
      <c r="A25" s="229" t="s">
        <v>35</v>
      </c>
      <c r="B25" s="83" t="s">
        <v>32</v>
      </c>
      <c r="C25" s="72" t="s">
        <v>223</v>
      </c>
      <c r="D25" s="83" t="s">
        <v>38</v>
      </c>
      <c r="E25" s="41"/>
      <c r="F25" s="44">
        <v>1</v>
      </c>
      <c r="G25" s="93" t="s">
        <v>34</v>
      </c>
      <c r="H25" s="171"/>
      <c r="I25" s="21">
        <v>1</v>
      </c>
      <c r="J25" s="18"/>
      <c r="K25" s="172"/>
    </row>
    <row r="26" spans="1:11" ht="18.75" x14ac:dyDescent="0.3">
      <c r="A26" s="104" t="s">
        <v>57</v>
      </c>
      <c r="B26" s="105" t="s">
        <v>58</v>
      </c>
      <c r="C26" s="72" t="s">
        <v>224</v>
      </c>
      <c r="D26" s="83" t="s">
        <v>59</v>
      </c>
      <c r="E26" s="41"/>
      <c r="F26" s="46">
        <v>1</v>
      </c>
      <c r="G26" s="94" t="s">
        <v>34</v>
      </c>
      <c r="H26" s="171"/>
      <c r="I26" s="21">
        <v>1</v>
      </c>
      <c r="J26" s="18"/>
      <c r="K26" s="172"/>
    </row>
    <row r="27" spans="1:11" ht="18.75" x14ac:dyDescent="0.3">
      <c r="A27" s="229" t="s">
        <v>60</v>
      </c>
      <c r="B27" s="105" t="s">
        <v>58</v>
      </c>
      <c r="C27" s="72" t="s">
        <v>41</v>
      </c>
      <c r="D27" s="83" t="s">
        <v>61</v>
      </c>
      <c r="E27" s="41">
        <v>1</v>
      </c>
      <c r="F27" s="46"/>
      <c r="G27" s="94" t="s">
        <v>34</v>
      </c>
      <c r="H27" s="171"/>
      <c r="I27" s="21">
        <v>1</v>
      </c>
      <c r="J27" s="18"/>
      <c r="K27" s="172"/>
    </row>
    <row r="28" spans="1:11" ht="18.75" x14ac:dyDescent="0.3">
      <c r="A28" s="229" t="s">
        <v>73</v>
      </c>
      <c r="B28" s="105" t="s">
        <v>77</v>
      </c>
      <c r="C28" s="72" t="s">
        <v>74</v>
      </c>
      <c r="D28" s="83" t="s">
        <v>40</v>
      </c>
      <c r="E28" s="41"/>
      <c r="F28" s="44">
        <v>1</v>
      </c>
      <c r="G28" s="93" t="s">
        <v>75</v>
      </c>
      <c r="H28" s="171"/>
      <c r="I28" s="21">
        <v>1</v>
      </c>
      <c r="J28" s="18"/>
      <c r="K28" s="172"/>
    </row>
    <row r="29" spans="1:11" ht="18.75" x14ac:dyDescent="0.3">
      <c r="A29" s="229" t="s">
        <v>97</v>
      </c>
      <c r="B29" s="105" t="s">
        <v>98</v>
      </c>
      <c r="C29" s="72" t="s">
        <v>225</v>
      </c>
      <c r="D29" s="83" t="s">
        <v>167</v>
      </c>
      <c r="E29" s="41">
        <v>1</v>
      </c>
      <c r="F29" s="46"/>
      <c r="G29" s="93" t="s">
        <v>99</v>
      </c>
      <c r="H29" s="171"/>
      <c r="I29" s="21">
        <v>1</v>
      </c>
      <c r="J29" s="18"/>
      <c r="K29" s="172"/>
    </row>
    <row r="30" spans="1:11" ht="18.75" x14ac:dyDescent="0.3">
      <c r="A30" s="229" t="s">
        <v>256</v>
      </c>
      <c r="B30" s="105" t="s">
        <v>255</v>
      </c>
      <c r="C30" s="72" t="s">
        <v>257</v>
      </c>
      <c r="D30" s="83" t="s">
        <v>264</v>
      </c>
      <c r="E30" s="41"/>
      <c r="F30" s="46">
        <v>1</v>
      </c>
      <c r="G30" s="93" t="s">
        <v>11</v>
      </c>
      <c r="H30" s="171"/>
      <c r="I30" s="21"/>
      <c r="J30" s="18">
        <v>1</v>
      </c>
      <c r="K30" s="172"/>
    </row>
    <row r="31" spans="1:11" ht="18.75" x14ac:dyDescent="0.3">
      <c r="A31" s="104" t="s">
        <v>254</v>
      </c>
      <c r="B31" s="105" t="s">
        <v>255</v>
      </c>
      <c r="C31" s="72" t="s">
        <v>4</v>
      </c>
      <c r="D31" s="83"/>
      <c r="E31" s="41"/>
      <c r="F31" s="46">
        <v>1</v>
      </c>
      <c r="G31" s="93" t="s">
        <v>11</v>
      </c>
      <c r="H31" s="171"/>
      <c r="I31" s="21"/>
      <c r="J31" s="18">
        <v>1</v>
      </c>
      <c r="K31" s="172"/>
    </row>
    <row r="32" spans="1:11" ht="18.75" x14ac:dyDescent="0.3">
      <c r="A32" s="104" t="s">
        <v>115</v>
      </c>
      <c r="B32" s="105" t="s">
        <v>116</v>
      </c>
      <c r="C32" s="72" t="s">
        <v>117</v>
      </c>
      <c r="D32" s="83" t="s">
        <v>118</v>
      </c>
      <c r="E32" s="41">
        <v>1</v>
      </c>
      <c r="F32" s="46"/>
      <c r="G32" s="93" t="s">
        <v>119</v>
      </c>
      <c r="H32" s="171"/>
      <c r="I32" s="21"/>
      <c r="J32" s="18">
        <v>1</v>
      </c>
      <c r="K32" s="172"/>
    </row>
    <row r="33" spans="1:11" ht="18.75" x14ac:dyDescent="0.3">
      <c r="A33" s="229" t="s">
        <v>86</v>
      </c>
      <c r="B33" s="84" t="s">
        <v>82</v>
      </c>
      <c r="C33" s="76" t="s">
        <v>87</v>
      </c>
      <c r="D33" s="84" t="s">
        <v>39</v>
      </c>
      <c r="E33" s="41"/>
      <c r="F33" s="44">
        <v>1</v>
      </c>
      <c r="G33" s="95" t="s">
        <v>34</v>
      </c>
      <c r="H33" s="171"/>
      <c r="I33" s="21">
        <v>1</v>
      </c>
      <c r="J33" s="18"/>
      <c r="K33" s="172"/>
    </row>
    <row r="34" spans="1:11" ht="18.75" x14ac:dyDescent="0.3">
      <c r="A34" s="229" t="s">
        <v>104</v>
      </c>
      <c r="B34" s="84" t="s">
        <v>105</v>
      </c>
      <c r="C34" s="76" t="s">
        <v>200</v>
      </c>
      <c r="D34" s="84" t="s">
        <v>61</v>
      </c>
      <c r="E34" s="41"/>
      <c r="F34" s="44">
        <v>1</v>
      </c>
      <c r="G34" s="95" t="s">
        <v>34</v>
      </c>
      <c r="H34" s="171"/>
      <c r="I34" s="21">
        <v>1</v>
      </c>
      <c r="J34" s="18"/>
      <c r="K34" s="172"/>
    </row>
    <row r="35" spans="1:11" ht="18.75" x14ac:dyDescent="0.3">
      <c r="A35" s="229" t="s">
        <v>97</v>
      </c>
      <c r="B35" s="84" t="s">
        <v>201</v>
      </c>
      <c r="C35" s="76" t="s">
        <v>226</v>
      </c>
      <c r="D35" s="84"/>
      <c r="E35" s="41">
        <v>1</v>
      </c>
      <c r="F35" s="44"/>
      <c r="G35" s="95"/>
      <c r="H35" s="171"/>
      <c r="I35" s="21"/>
      <c r="J35" s="18">
        <v>1</v>
      </c>
      <c r="K35" s="172"/>
    </row>
    <row r="36" spans="1:11" ht="18.75" x14ac:dyDescent="0.3">
      <c r="A36" s="104" t="s">
        <v>83</v>
      </c>
      <c r="B36" s="84" t="s">
        <v>82</v>
      </c>
      <c r="C36" s="76" t="s">
        <v>84</v>
      </c>
      <c r="D36" s="84" t="s">
        <v>85</v>
      </c>
      <c r="E36" s="41">
        <v>1</v>
      </c>
      <c r="F36" s="44"/>
      <c r="G36" s="95" t="s">
        <v>34</v>
      </c>
      <c r="H36" s="171"/>
      <c r="I36" s="21">
        <v>1</v>
      </c>
      <c r="J36" s="18"/>
      <c r="K36" s="172"/>
    </row>
    <row r="37" spans="1:11" ht="18.75" x14ac:dyDescent="0.3">
      <c r="A37" s="229" t="s">
        <v>261</v>
      </c>
      <c r="B37" s="84" t="s">
        <v>262</v>
      </c>
      <c r="C37" s="76" t="s">
        <v>263</v>
      </c>
      <c r="D37" s="84" t="s">
        <v>112</v>
      </c>
      <c r="E37" s="41"/>
      <c r="F37" s="44">
        <v>1</v>
      </c>
      <c r="G37" s="95"/>
      <c r="H37" s="171"/>
      <c r="I37" s="21"/>
      <c r="J37" s="18">
        <v>1</v>
      </c>
      <c r="K37" s="172"/>
    </row>
    <row r="38" spans="1:11" ht="18.75" x14ac:dyDescent="0.3">
      <c r="A38" s="104" t="s">
        <v>206</v>
      </c>
      <c r="B38" s="84" t="s">
        <v>207</v>
      </c>
      <c r="C38" s="76" t="s">
        <v>112</v>
      </c>
      <c r="D38" s="84" t="s">
        <v>208</v>
      </c>
      <c r="E38" s="41"/>
      <c r="F38" s="44">
        <v>1</v>
      </c>
      <c r="G38" s="95" t="s">
        <v>34</v>
      </c>
      <c r="H38" s="171"/>
      <c r="I38" s="21"/>
      <c r="J38" s="18">
        <v>1</v>
      </c>
      <c r="K38" s="172"/>
    </row>
    <row r="39" spans="1:11" ht="18.75" x14ac:dyDescent="0.3">
      <c r="A39" s="229" t="s">
        <v>97</v>
      </c>
      <c r="B39" s="85" t="s">
        <v>120</v>
      </c>
      <c r="C39" s="77" t="s">
        <v>227</v>
      </c>
      <c r="D39" s="85" t="s">
        <v>79</v>
      </c>
      <c r="E39" s="41">
        <v>1</v>
      </c>
      <c r="F39" s="44"/>
      <c r="G39" s="96"/>
      <c r="H39" s="171"/>
      <c r="I39" s="21">
        <v>1</v>
      </c>
      <c r="J39" s="18"/>
      <c r="K39" s="172"/>
    </row>
    <row r="40" spans="1:11" ht="18.75" x14ac:dyDescent="0.3">
      <c r="A40" s="229" t="s">
        <v>176</v>
      </c>
      <c r="B40" s="85" t="s">
        <v>177</v>
      </c>
      <c r="C40" s="77" t="s">
        <v>178</v>
      </c>
      <c r="D40" s="85" t="s">
        <v>179</v>
      </c>
      <c r="E40" s="41"/>
      <c r="F40" s="44">
        <v>1</v>
      </c>
      <c r="G40" s="96" t="s">
        <v>34</v>
      </c>
      <c r="H40" s="171"/>
      <c r="I40" s="21"/>
      <c r="J40" s="18">
        <v>1</v>
      </c>
      <c r="K40" s="172"/>
    </row>
    <row r="41" spans="1:11" ht="18.75" x14ac:dyDescent="0.3">
      <c r="A41" s="104" t="s">
        <v>184</v>
      </c>
      <c r="B41" s="141" t="s">
        <v>177</v>
      </c>
      <c r="C41" s="142" t="s">
        <v>185</v>
      </c>
      <c r="D41" s="141" t="s">
        <v>186</v>
      </c>
      <c r="E41" s="143"/>
      <c r="F41" s="144">
        <v>0</v>
      </c>
      <c r="G41" s="145"/>
      <c r="H41" s="202"/>
      <c r="I41" s="203"/>
      <c r="J41" s="203"/>
      <c r="K41" s="205"/>
    </row>
    <row r="42" spans="1:11" ht="18.75" x14ac:dyDescent="0.3">
      <c r="A42" s="229" t="s">
        <v>157</v>
      </c>
      <c r="B42" s="141" t="s">
        <v>177</v>
      </c>
      <c r="C42" s="142" t="s">
        <v>228</v>
      </c>
      <c r="D42" s="141" t="s">
        <v>202</v>
      </c>
      <c r="E42" s="143"/>
      <c r="F42" s="144">
        <v>1</v>
      </c>
      <c r="G42" s="145" t="s">
        <v>34</v>
      </c>
      <c r="H42" s="202"/>
      <c r="I42" s="203"/>
      <c r="J42" s="203">
        <v>1</v>
      </c>
      <c r="K42" s="205"/>
    </row>
    <row r="43" spans="1:11" ht="18.75" x14ac:dyDescent="0.3">
      <c r="A43" s="229" t="s">
        <v>136</v>
      </c>
      <c r="B43" s="85" t="s">
        <v>137</v>
      </c>
      <c r="C43" s="77" t="s">
        <v>229</v>
      </c>
      <c r="D43" s="85" t="s">
        <v>138</v>
      </c>
      <c r="E43" s="41">
        <v>1</v>
      </c>
      <c r="F43" s="44"/>
      <c r="G43" s="96"/>
      <c r="H43" s="171"/>
      <c r="I43" s="21"/>
      <c r="J43" s="21">
        <v>1</v>
      </c>
      <c r="K43" s="172"/>
    </row>
    <row r="44" spans="1:11" ht="18.75" x14ac:dyDescent="0.3">
      <c r="A44" s="104" t="s">
        <v>57</v>
      </c>
      <c r="B44" s="85" t="s">
        <v>270</v>
      </c>
      <c r="C44" s="77" t="s">
        <v>271</v>
      </c>
      <c r="D44" s="85" t="s">
        <v>272</v>
      </c>
      <c r="E44" s="41"/>
      <c r="F44" s="44">
        <v>1</v>
      </c>
      <c r="G44" s="96"/>
      <c r="H44" s="171"/>
      <c r="I44" s="21"/>
      <c r="J44" s="21"/>
      <c r="K44" s="172">
        <v>1</v>
      </c>
    </row>
    <row r="45" spans="1:11" ht="18.75" x14ac:dyDescent="0.3">
      <c r="A45" s="229" t="s">
        <v>44</v>
      </c>
      <c r="B45" s="85" t="s">
        <v>45</v>
      </c>
      <c r="C45" s="77" t="s">
        <v>46</v>
      </c>
      <c r="D45" s="85" t="s">
        <v>79</v>
      </c>
      <c r="E45" s="41">
        <v>1</v>
      </c>
      <c r="F45" s="44"/>
      <c r="G45" s="96" t="s">
        <v>70</v>
      </c>
      <c r="H45" s="171"/>
      <c r="I45" s="21">
        <v>1</v>
      </c>
      <c r="J45" s="21"/>
      <c r="K45" s="172"/>
    </row>
    <row r="46" spans="1:11" ht="18.75" x14ac:dyDescent="0.3">
      <c r="A46" s="104" t="s">
        <v>13</v>
      </c>
      <c r="B46" s="106" t="s">
        <v>80</v>
      </c>
      <c r="C46" s="70" t="s">
        <v>221</v>
      </c>
      <c r="D46" s="86" t="s">
        <v>65</v>
      </c>
      <c r="E46" s="41"/>
      <c r="F46" s="44">
        <v>1</v>
      </c>
      <c r="G46" s="97" t="s">
        <v>66</v>
      </c>
      <c r="H46" s="171"/>
      <c r="I46" s="21">
        <v>1</v>
      </c>
      <c r="J46" s="21"/>
      <c r="K46" s="172"/>
    </row>
    <row r="47" spans="1:11" ht="18.75" x14ac:dyDescent="0.3">
      <c r="A47" s="104" t="s">
        <v>49</v>
      </c>
      <c r="B47" s="106" t="s">
        <v>64</v>
      </c>
      <c r="C47" s="70" t="s">
        <v>230</v>
      </c>
      <c r="D47" s="86" t="s">
        <v>67</v>
      </c>
      <c r="E47" s="41">
        <v>1</v>
      </c>
      <c r="F47" s="44"/>
      <c r="G47" s="97" t="s">
        <v>68</v>
      </c>
      <c r="H47" s="171">
        <v>1</v>
      </c>
      <c r="I47" s="21"/>
      <c r="J47" s="21"/>
      <c r="K47" s="172"/>
    </row>
    <row r="48" spans="1:11" ht="18.75" x14ac:dyDescent="0.3">
      <c r="A48" s="229" t="s">
        <v>136</v>
      </c>
      <c r="B48" s="157" t="s">
        <v>199</v>
      </c>
      <c r="C48" s="70" t="s">
        <v>231</v>
      </c>
      <c r="D48" s="86" t="s">
        <v>198</v>
      </c>
      <c r="E48" s="41">
        <v>1</v>
      </c>
      <c r="F48" s="44"/>
      <c r="G48" s="97"/>
      <c r="H48" s="171"/>
      <c r="I48" s="21"/>
      <c r="J48" s="21">
        <v>1</v>
      </c>
      <c r="K48" s="172"/>
    </row>
    <row r="49" spans="1:11" ht="19.5" thickBot="1" x14ac:dyDescent="0.35">
      <c r="A49" s="104" t="s">
        <v>13</v>
      </c>
      <c r="B49" s="106" t="s">
        <v>36</v>
      </c>
      <c r="C49" s="70" t="s">
        <v>221</v>
      </c>
      <c r="D49" s="87" t="s">
        <v>8</v>
      </c>
      <c r="E49" s="42"/>
      <c r="F49" s="45">
        <v>1</v>
      </c>
      <c r="G49" s="97" t="s">
        <v>11</v>
      </c>
      <c r="H49" s="171">
        <v>1</v>
      </c>
      <c r="I49" s="21"/>
      <c r="J49" s="21"/>
      <c r="K49" s="172"/>
    </row>
    <row r="50" spans="1:11" ht="18.75" x14ac:dyDescent="0.3">
      <c r="A50" s="229" t="s">
        <v>101</v>
      </c>
      <c r="B50" s="106" t="s">
        <v>102</v>
      </c>
      <c r="C50" s="70" t="s">
        <v>103</v>
      </c>
      <c r="D50" s="88" t="s">
        <v>61</v>
      </c>
      <c r="E50" s="53"/>
      <c r="F50" s="50">
        <v>1</v>
      </c>
      <c r="G50" s="97" t="s">
        <v>11</v>
      </c>
      <c r="H50" s="171"/>
      <c r="I50" s="21">
        <v>1</v>
      </c>
      <c r="J50" s="21"/>
      <c r="K50" s="172"/>
    </row>
    <row r="51" spans="1:11" ht="18.75" x14ac:dyDescent="0.3">
      <c r="A51" s="104" t="s">
        <v>110</v>
      </c>
      <c r="B51" s="106" t="s">
        <v>111</v>
      </c>
      <c r="C51" s="70" t="s">
        <v>112</v>
      </c>
      <c r="D51" s="88" t="s">
        <v>113</v>
      </c>
      <c r="E51" s="54">
        <v>1</v>
      </c>
      <c r="F51" s="51"/>
      <c r="G51" s="97" t="s">
        <v>114</v>
      </c>
      <c r="H51" s="171"/>
      <c r="I51" s="21">
        <v>1</v>
      </c>
      <c r="J51" s="21"/>
      <c r="K51" s="172"/>
    </row>
    <row r="52" spans="1:11" ht="18.75" x14ac:dyDescent="0.3">
      <c r="A52" s="104" t="s">
        <v>123</v>
      </c>
      <c r="B52" s="106" t="s">
        <v>124</v>
      </c>
      <c r="C52" s="70" t="s">
        <v>147</v>
      </c>
      <c r="D52" s="88" t="s">
        <v>171</v>
      </c>
      <c r="E52" s="54"/>
      <c r="F52" s="51">
        <v>1</v>
      </c>
      <c r="G52" s="97" t="s">
        <v>125</v>
      </c>
      <c r="H52" s="171"/>
      <c r="I52" s="21"/>
      <c r="J52" s="21">
        <v>1</v>
      </c>
      <c r="K52" s="172"/>
    </row>
    <row r="53" spans="1:11" ht="18.75" x14ac:dyDescent="0.3">
      <c r="A53" s="104" t="s">
        <v>139</v>
      </c>
      <c r="B53" s="106" t="s">
        <v>140</v>
      </c>
      <c r="C53" s="70" t="s">
        <v>232</v>
      </c>
      <c r="D53" s="88" t="s">
        <v>141</v>
      </c>
      <c r="E53" s="54">
        <v>1</v>
      </c>
      <c r="F53" s="51"/>
      <c r="G53" s="97" t="s">
        <v>142</v>
      </c>
      <c r="H53" s="171">
        <v>1</v>
      </c>
      <c r="I53" s="21"/>
      <c r="J53" s="21">
        <v>1</v>
      </c>
      <c r="K53" s="172"/>
    </row>
    <row r="54" spans="1:11" ht="18.75" x14ac:dyDescent="0.3">
      <c r="A54" s="104" t="s">
        <v>245</v>
      </c>
      <c r="B54" s="106" t="s">
        <v>241</v>
      </c>
      <c r="C54" s="70" t="s">
        <v>250</v>
      </c>
      <c r="D54" s="88" t="s">
        <v>171</v>
      </c>
      <c r="E54" s="54">
        <v>1</v>
      </c>
      <c r="F54" s="51"/>
      <c r="G54" s="97"/>
      <c r="H54" s="171"/>
      <c r="I54" s="21"/>
      <c r="J54" s="21">
        <v>1</v>
      </c>
      <c r="K54" s="172"/>
    </row>
    <row r="55" spans="1:11" ht="18.75" x14ac:dyDescent="0.3">
      <c r="A55" s="104" t="s">
        <v>143</v>
      </c>
      <c r="B55" s="106" t="s">
        <v>140</v>
      </c>
      <c r="C55" s="70" t="s">
        <v>233</v>
      </c>
      <c r="D55" s="88" t="s">
        <v>144</v>
      </c>
      <c r="E55" s="54">
        <v>1</v>
      </c>
      <c r="F55" s="51"/>
      <c r="G55" s="97" t="s">
        <v>145</v>
      </c>
      <c r="H55" s="171"/>
      <c r="I55" s="21"/>
      <c r="J55" s="21">
        <v>1</v>
      </c>
      <c r="K55" s="172"/>
    </row>
    <row r="56" spans="1:11" ht="18.75" x14ac:dyDescent="0.3">
      <c r="A56" s="229" t="s">
        <v>168</v>
      </c>
      <c r="B56" s="106" t="s">
        <v>169</v>
      </c>
      <c r="C56" s="70" t="s">
        <v>234</v>
      </c>
      <c r="D56" s="88" t="s">
        <v>171</v>
      </c>
      <c r="E56" s="54">
        <v>1</v>
      </c>
      <c r="F56" s="51"/>
      <c r="G56" s="97" t="s">
        <v>170</v>
      </c>
      <c r="H56" s="171"/>
      <c r="I56" s="21"/>
      <c r="J56" s="21">
        <v>1</v>
      </c>
      <c r="K56" s="172"/>
    </row>
    <row r="57" spans="1:11" ht="18.75" x14ac:dyDescent="0.3">
      <c r="A57" s="229" t="s">
        <v>243</v>
      </c>
      <c r="B57" s="106" t="s">
        <v>241</v>
      </c>
      <c r="C57" s="70" t="s">
        <v>244</v>
      </c>
      <c r="D57" s="88" t="s">
        <v>171</v>
      </c>
      <c r="E57" s="54">
        <v>1</v>
      </c>
      <c r="F57" s="51"/>
      <c r="G57" s="97"/>
      <c r="H57" s="171"/>
      <c r="I57" s="21"/>
      <c r="J57" s="21">
        <v>1</v>
      </c>
      <c r="K57" s="172"/>
    </row>
    <row r="58" spans="1:11" ht="18.75" x14ac:dyDescent="0.3">
      <c r="A58" s="104" t="s">
        <v>246</v>
      </c>
      <c r="B58" s="106" t="s">
        <v>241</v>
      </c>
      <c r="C58" s="70" t="s">
        <v>247</v>
      </c>
      <c r="D58" s="88"/>
      <c r="E58" s="54"/>
      <c r="F58" s="51">
        <v>1</v>
      </c>
      <c r="G58" s="97"/>
      <c r="H58" s="171"/>
      <c r="I58" s="21"/>
      <c r="J58" s="21">
        <v>1</v>
      </c>
      <c r="K58" s="172"/>
    </row>
    <row r="59" spans="1:11" ht="18.75" x14ac:dyDescent="0.3">
      <c r="A59" s="229" t="s">
        <v>248</v>
      </c>
      <c r="B59" s="106" t="s">
        <v>241</v>
      </c>
      <c r="C59" s="70" t="s">
        <v>249</v>
      </c>
      <c r="D59" s="88"/>
      <c r="E59" s="54"/>
      <c r="F59" s="51">
        <v>1</v>
      </c>
      <c r="G59" s="97"/>
      <c r="H59" s="171"/>
      <c r="I59" s="21"/>
      <c r="J59" s="21">
        <v>1</v>
      </c>
      <c r="K59" s="172"/>
    </row>
    <row r="60" spans="1:11" ht="18.75" x14ac:dyDescent="0.3">
      <c r="A60" s="229" t="s">
        <v>240</v>
      </c>
      <c r="B60" s="106" t="s">
        <v>241</v>
      </c>
      <c r="C60" s="70" t="s">
        <v>242</v>
      </c>
      <c r="D60" s="88" t="s">
        <v>276</v>
      </c>
      <c r="E60" s="54">
        <v>1</v>
      </c>
      <c r="F60" s="51"/>
      <c r="G60" s="97"/>
      <c r="H60" s="171"/>
      <c r="I60" s="21"/>
      <c r="J60" s="21">
        <v>1</v>
      </c>
      <c r="K60" s="172"/>
    </row>
    <row r="61" spans="1:11" ht="18.75" x14ac:dyDescent="0.3">
      <c r="A61" s="104" t="s">
        <v>273</v>
      </c>
      <c r="B61" s="106" t="s">
        <v>274</v>
      </c>
      <c r="C61" s="70" t="s">
        <v>275</v>
      </c>
      <c r="D61" s="88" t="s">
        <v>276</v>
      </c>
      <c r="E61" s="54"/>
      <c r="F61" s="51">
        <v>1</v>
      </c>
      <c r="G61" s="97"/>
      <c r="H61" s="171"/>
      <c r="I61" s="21"/>
      <c r="J61" s="21"/>
      <c r="K61" s="172">
        <v>1</v>
      </c>
    </row>
    <row r="62" spans="1:11" ht="18.75" x14ac:dyDescent="0.3">
      <c r="A62" s="104" t="s">
        <v>14</v>
      </c>
      <c r="B62" s="106" t="s">
        <v>36</v>
      </c>
      <c r="C62" s="70" t="s">
        <v>15</v>
      </c>
      <c r="D62" s="88" t="s">
        <v>41</v>
      </c>
      <c r="E62" s="54">
        <v>1</v>
      </c>
      <c r="F62" s="51"/>
      <c r="G62" s="97" t="s">
        <v>11</v>
      </c>
      <c r="H62" s="171">
        <v>1</v>
      </c>
      <c r="I62" s="21"/>
      <c r="J62" s="21"/>
      <c r="K62" s="172"/>
    </row>
    <row r="63" spans="1:11" ht="19.5" thickBot="1" x14ac:dyDescent="0.35">
      <c r="A63" s="104" t="s">
        <v>57</v>
      </c>
      <c r="B63" s="107" t="s">
        <v>94</v>
      </c>
      <c r="C63" s="78" t="s">
        <v>235</v>
      </c>
      <c r="D63" s="89"/>
      <c r="E63" s="55"/>
      <c r="F63" s="52">
        <v>1</v>
      </c>
      <c r="G63" s="98" t="s">
        <v>75</v>
      </c>
      <c r="H63" s="171"/>
      <c r="I63" s="21">
        <v>1</v>
      </c>
      <c r="J63" s="21"/>
      <c r="K63" s="172"/>
    </row>
    <row r="64" spans="1:11" ht="18.75" x14ac:dyDescent="0.3">
      <c r="A64" s="232" t="s">
        <v>95</v>
      </c>
      <c r="B64" s="107" t="s">
        <v>94</v>
      </c>
      <c r="C64" s="71" t="s">
        <v>236</v>
      </c>
      <c r="D64" s="71" t="s">
        <v>96</v>
      </c>
      <c r="E64" s="48"/>
      <c r="F64" s="49">
        <v>1</v>
      </c>
      <c r="G64" s="99" t="s">
        <v>70</v>
      </c>
      <c r="H64" s="171"/>
      <c r="I64" s="21">
        <v>1</v>
      </c>
      <c r="J64" s="21"/>
      <c r="K64" s="172"/>
    </row>
    <row r="65" spans="1:12" ht="15.75" x14ac:dyDescent="0.25">
      <c r="A65" s="108"/>
      <c r="B65" s="109"/>
      <c r="C65" s="79"/>
      <c r="D65" s="79"/>
      <c r="E65" s="47">
        <f>SUM(E4:E64)</f>
        <v>31</v>
      </c>
      <c r="F65" s="47">
        <f>SUM(F4:F64)</f>
        <v>29</v>
      </c>
      <c r="G65" s="100"/>
      <c r="H65" s="171"/>
      <c r="I65" s="21"/>
      <c r="J65" s="21"/>
      <c r="K65" s="172">
        <f>SUM(K4:K64)</f>
        <v>4</v>
      </c>
    </row>
    <row r="66" spans="1:12" ht="19.5" thickBot="1" x14ac:dyDescent="0.35">
      <c r="A66" s="26"/>
      <c r="B66" s="27"/>
      <c r="C66" s="28"/>
      <c r="D66" s="28"/>
      <c r="E66" s="28"/>
      <c r="F66" s="29"/>
      <c r="G66" s="67"/>
      <c r="H66" s="179">
        <f>SUM(H3:H65)</f>
        <v>9</v>
      </c>
      <c r="I66" s="180">
        <f>SUM(I7:I65)</f>
        <v>22</v>
      </c>
      <c r="J66" s="180">
        <f>SUM(J3:J65)</f>
        <v>28</v>
      </c>
      <c r="K66" s="181">
        <f>SUM(K65)</f>
        <v>4</v>
      </c>
    </row>
    <row r="67" spans="1:12" ht="21.75" thickBot="1" x14ac:dyDescent="0.4">
      <c r="A67" s="25" t="s">
        <v>42</v>
      </c>
      <c r="B67" s="23" t="s">
        <v>30</v>
      </c>
      <c r="C67" s="206" t="s">
        <v>237</v>
      </c>
      <c r="D67" s="207"/>
      <c r="E67" s="57" t="s">
        <v>160</v>
      </c>
      <c r="F67" s="56" t="s">
        <v>161</v>
      </c>
      <c r="G67" s="163" t="s">
        <v>211</v>
      </c>
      <c r="H67" s="191" t="s">
        <v>162</v>
      </c>
      <c r="I67" s="192"/>
      <c r="J67" s="192"/>
      <c r="K67" s="190"/>
    </row>
    <row r="68" spans="1:12" x14ac:dyDescent="0.25">
      <c r="A68" s="31" t="s">
        <v>55</v>
      </c>
      <c r="B68" s="20">
        <v>1</v>
      </c>
      <c r="C68" s="12">
        <v>44326</v>
      </c>
      <c r="D68" s="10"/>
      <c r="E68" s="17"/>
      <c r="F68" s="17">
        <v>1</v>
      </c>
      <c r="G68" s="58"/>
      <c r="H68" s="187"/>
      <c r="I68" s="188" t="s">
        <v>209</v>
      </c>
      <c r="J68" s="189"/>
      <c r="K68" s="189"/>
      <c r="L68" s="183"/>
    </row>
    <row r="69" spans="1:12" ht="15.75" thickBot="1" x14ac:dyDescent="0.3">
      <c r="A69" s="35" t="s">
        <v>134</v>
      </c>
      <c r="B69" s="36">
        <v>1</v>
      </c>
      <c r="C69" s="37">
        <v>44354</v>
      </c>
      <c r="D69" s="38"/>
      <c r="E69" s="39"/>
      <c r="F69" s="39">
        <v>1</v>
      </c>
      <c r="G69" s="59"/>
      <c r="H69" s="182"/>
      <c r="I69" s="184" t="s">
        <v>210</v>
      </c>
      <c r="J69" s="185"/>
      <c r="K69" s="185"/>
      <c r="L69" s="186"/>
    </row>
    <row r="70" spans="1:12" ht="15.75" thickBot="1" x14ac:dyDescent="0.3">
      <c r="A70" s="33" t="s">
        <v>93</v>
      </c>
      <c r="B70" s="21">
        <v>1</v>
      </c>
      <c r="C70" s="14">
        <v>44337</v>
      </c>
      <c r="D70" s="9"/>
      <c r="E70" s="18"/>
      <c r="F70" s="18">
        <v>1</v>
      </c>
      <c r="G70" s="44"/>
      <c r="H70" s="182"/>
      <c r="I70" s="219" t="s">
        <v>238</v>
      </c>
      <c r="J70" s="220"/>
      <c r="K70" s="220"/>
      <c r="L70" s="221"/>
    </row>
    <row r="71" spans="1:12" x14ac:dyDescent="0.25">
      <c r="A71" s="208" t="s">
        <v>21</v>
      </c>
      <c r="B71" s="209">
        <v>1</v>
      </c>
      <c r="C71" s="210">
        <v>44313</v>
      </c>
      <c r="D71" s="211"/>
      <c r="E71" s="212"/>
      <c r="F71" s="212">
        <v>1</v>
      </c>
      <c r="G71" s="24">
        <v>1</v>
      </c>
      <c r="H71" s="9"/>
    </row>
    <row r="72" spans="1:12" x14ac:dyDescent="0.25">
      <c r="A72" s="13" t="s">
        <v>194</v>
      </c>
      <c r="B72" s="21">
        <v>1</v>
      </c>
      <c r="C72" s="156">
        <v>0.87916666666666676</v>
      </c>
      <c r="D72" s="9"/>
      <c r="E72" s="18">
        <v>1</v>
      </c>
      <c r="F72" s="18"/>
      <c r="G72" s="24">
        <v>1</v>
      </c>
      <c r="H72" s="9"/>
    </row>
    <row r="73" spans="1:12" x14ac:dyDescent="0.25">
      <c r="A73" s="13" t="s">
        <v>150</v>
      </c>
      <c r="B73" s="21">
        <v>2</v>
      </c>
      <c r="C73" s="14" t="s">
        <v>154</v>
      </c>
      <c r="D73" s="9"/>
      <c r="E73" s="18"/>
      <c r="F73" s="18">
        <v>2</v>
      </c>
      <c r="G73" s="24">
        <v>1</v>
      </c>
      <c r="H73" s="9"/>
    </row>
    <row r="74" spans="1:12" x14ac:dyDescent="0.25">
      <c r="A74" s="208" t="s">
        <v>183</v>
      </c>
      <c r="B74" s="209">
        <v>1</v>
      </c>
      <c r="C74" s="210">
        <v>44365</v>
      </c>
      <c r="D74" s="211"/>
      <c r="E74" s="212"/>
      <c r="F74" s="212">
        <v>1</v>
      </c>
      <c r="G74" s="24">
        <v>1</v>
      </c>
      <c r="H74" s="9"/>
    </row>
    <row r="75" spans="1:12" x14ac:dyDescent="0.25">
      <c r="A75" s="13" t="s">
        <v>121</v>
      </c>
      <c r="B75" s="21">
        <v>1</v>
      </c>
      <c r="C75" s="14">
        <v>44351</v>
      </c>
      <c r="D75" s="9"/>
      <c r="E75" s="18"/>
      <c r="F75" s="18">
        <v>1</v>
      </c>
      <c r="G75" s="44"/>
      <c r="H75" s="9"/>
    </row>
    <row r="76" spans="1:12" x14ac:dyDescent="0.25">
      <c r="A76" s="33" t="s">
        <v>285</v>
      </c>
      <c r="B76" s="21">
        <v>1</v>
      </c>
      <c r="C76" s="14">
        <v>44292</v>
      </c>
      <c r="D76" s="9"/>
      <c r="E76" s="18"/>
      <c r="F76" s="18">
        <v>1</v>
      </c>
      <c r="G76" s="24">
        <v>1</v>
      </c>
      <c r="H76" s="9"/>
    </row>
    <row r="77" spans="1:12" x14ac:dyDescent="0.25">
      <c r="A77" s="33" t="s">
        <v>54</v>
      </c>
      <c r="B77" s="21">
        <v>2</v>
      </c>
      <c r="C77" s="14" t="s">
        <v>63</v>
      </c>
      <c r="D77" s="9"/>
      <c r="E77" s="18"/>
      <c r="F77" s="18">
        <v>2</v>
      </c>
      <c r="G77" s="60"/>
      <c r="H77" s="9"/>
    </row>
    <row r="78" spans="1:12" x14ac:dyDescent="0.25">
      <c r="A78" s="213" t="s">
        <v>76</v>
      </c>
      <c r="B78" s="209">
        <v>1</v>
      </c>
      <c r="C78" s="210">
        <v>44334</v>
      </c>
      <c r="D78" s="211"/>
      <c r="E78" s="212">
        <v>1</v>
      </c>
      <c r="F78" s="212"/>
      <c r="G78" s="24">
        <v>1</v>
      </c>
      <c r="H78" s="9"/>
    </row>
    <row r="79" spans="1:12" x14ac:dyDescent="0.25">
      <c r="A79" s="132" t="s">
        <v>19</v>
      </c>
      <c r="B79" s="133">
        <v>4</v>
      </c>
      <c r="C79" s="134" t="s">
        <v>187</v>
      </c>
      <c r="D79" s="135"/>
      <c r="E79" s="136"/>
      <c r="F79" s="136">
        <v>4</v>
      </c>
      <c r="G79" s="137">
        <v>3</v>
      </c>
      <c r="H79" s="9"/>
    </row>
    <row r="80" spans="1:12" x14ac:dyDescent="0.25">
      <c r="A80" s="153" t="s">
        <v>193</v>
      </c>
      <c r="B80" s="130">
        <v>1</v>
      </c>
      <c r="C80" s="154">
        <v>0.87916666666666676</v>
      </c>
      <c r="D80" s="138"/>
      <c r="E80" s="139">
        <v>1</v>
      </c>
      <c r="F80" s="139"/>
      <c r="G80" s="155">
        <v>1</v>
      </c>
      <c r="H80" s="9"/>
    </row>
    <row r="81" spans="1:10" x14ac:dyDescent="0.25">
      <c r="A81" s="33" t="s">
        <v>48</v>
      </c>
      <c r="B81" s="21">
        <v>1</v>
      </c>
      <c r="C81" s="14" t="s">
        <v>153</v>
      </c>
      <c r="D81" s="9"/>
      <c r="E81" s="18"/>
      <c r="F81" s="18">
        <v>1</v>
      </c>
      <c r="G81" s="24">
        <v>2</v>
      </c>
      <c r="H81" s="9"/>
    </row>
    <row r="82" spans="1:10" x14ac:dyDescent="0.25">
      <c r="A82" s="33" t="s">
        <v>192</v>
      </c>
      <c r="B82" s="21">
        <v>2</v>
      </c>
      <c r="C82" s="14" t="s">
        <v>265</v>
      </c>
      <c r="D82" s="9"/>
      <c r="E82" s="18"/>
      <c r="F82" s="18">
        <v>2</v>
      </c>
      <c r="G82" s="44"/>
      <c r="H82" s="9"/>
    </row>
    <row r="83" spans="1:10" x14ac:dyDescent="0.25">
      <c r="A83" s="213" t="s">
        <v>155</v>
      </c>
      <c r="B83" s="209">
        <v>1</v>
      </c>
      <c r="C83" s="210" t="s">
        <v>151</v>
      </c>
      <c r="D83" s="211"/>
      <c r="E83" s="212"/>
      <c r="F83" s="212">
        <v>1</v>
      </c>
      <c r="G83" s="24">
        <v>1</v>
      </c>
      <c r="H83" s="9"/>
    </row>
    <row r="84" spans="1:10" x14ac:dyDescent="0.25">
      <c r="A84" s="13" t="s">
        <v>20</v>
      </c>
      <c r="B84" s="21">
        <v>1</v>
      </c>
      <c r="C84" s="14">
        <v>44313</v>
      </c>
      <c r="D84" s="9"/>
      <c r="E84" s="18">
        <v>1</v>
      </c>
      <c r="F84" s="18"/>
      <c r="G84" s="24">
        <v>1</v>
      </c>
      <c r="H84" s="9"/>
    </row>
    <row r="85" spans="1:10" x14ac:dyDescent="0.25">
      <c r="A85" s="125" t="s">
        <v>29</v>
      </c>
      <c r="B85" s="126">
        <v>3</v>
      </c>
      <c r="C85" s="127">
        <v>44321</v>
      </c>
      <c r="D85" s="128"/>
      <c r="E85" s="129"/>
      <c r="F85" s="129">
        <v>3</v>
      </c>
      <c r="G85" s="45"/>
      <c r="H85" s="9"/>
    </row>
    <row r="86" spans="1:10" x14ac:dyDescent="0.25">
      <c r="A86" s="34" t="s">
        <v>122</v>
      </c>
      <c r="B86" s="22">
        <v>2</v>
      </c>
      <c r="C86" s="16" t="s">
        <v>205</v>
      </c>
      <c r="D86" s="15"/>
      <c r="E86" s="19">
        <v>1</v>
      </c>
      <c r="F86" s="19"/>
      <c r="G86" s="24">
        <v>1</v>
      </c>
      <c r="H86" s="9"/>
    </row>
    <row r="87" spans="1:10" x14ac:dyDescent="0.25">
      <c r="A87" s="34" t="s">
        <v>191</v>
      </c>
      <c r="B87" s="22">
        <v>4</v>
      </c>
      <c r="C87" s="16" t="s">
        <v>267</v>
      </c>
      <c r="D87" s="15"/>
      <c r="E87" s="19"/>
      <c r="F87" s="19">
        <v>4</v>
      </c>
      <c r="G87" s="44"/>
      <c r="H87" s="9"/>
    </row>
    <row r="88" spans="1:10" x14ac:dyDescent="0.25">
      <c r="A88" s="32" t="s">
        <v>22</v>
      </c>
      <c r="B88" s="21">
        <v>1</v>
      </c>
      <c r="C88" s="16">
        <v>44313</v>
      </c>
      <c r="D88" s="9"/>
      <c r="E88" s="18">
        <v>1</v>
      </c>
      <c r="F88" s="18"/>
      <c r="G88" s="24">
        <v>1</v>
      </c>
      <c r="H88" s="9"/>
    </row>
    <row r="89" spans="1:10" x14ac:dyDescent="0.25">
      <c r="A89" s="32" t="s">
        <v>180</v>
      </c>
      <c r="B89" s="21">
        <v>1</v>
      </c>
      <c r="C89" s="16">
        <v>44365</v>
      </c>
      <c r="D89" s="9"/>
      <c r="E89" s="18"/>
      <c r="F89" s="18">
        <v>1</v>
      </c>
      <c r="G89" s="44"/>
      <c r="H89" s="9"/>
    </row>
    <row r="90" spans="1:10" x14ac:dyDescent="0.25">
      <c r="A90" s="118" t="s">
        <v>213</v>
      </c>
      <c r="B90" s="119">
        <v>4</v>
      </c>
      <c r="C90" s="120" t="s">
        <v>106</v>
      </c>
      <c r="D90" s="121"/>
      <c r="E90" s="122"/>
      <c r="F90" s="122">
        <v>4</v>
      </c>
      <c r="G90" s="123">
        <v>1</v>
      </c>
      <c r="H90" s="9"/>
    </row>
    <row r="91" spans="1:10" s="140" customFormat="1" x14ac:dyDescent="0.25">
      <c r="A91" s="222" t="s">
        <v>268</v>
      </c>
      <c r="B91" s="130">
        <v>1</v>
      </c>
      <c r="C91" s="224">
        <v>4.6770833333333338E-2</v>
      </c>
      <c r="D91" s="138"/>
      <c r="E91" s="139">
        <v>1</v>
      </c>
      <c r="F91" s="139"/>
      <c r="G91" s="155">
        <v>1</v>
      </c>
      <c r="H91" s="138"/>
    </row>
    <row r="92" spans="1:10" s="140" customFormat="1" x14ac:dyDescent="0.25">
      <c r="A92" s="222" t="s">
        <v>239</v>
      </c>
      <c r="B92" s="130">
        <v>1</v>
      </c>
      <c r="C92" s="223">
        <v>44371</v>
      </c>
      <c r="D92" s="138"/>
      <c r="E92" s="139"/>
      <c r="F92" s="139">
        <v>1</v>
      </c>
      <c r="G92" s="44"/>
      <c r="H92" s="138"/>
    </row>
    <row r="93" spans="1:10" s="140" customFormat="1" x14ac:dyDescent="0.25">
      <c r="A93" s="222" t="s">
        <v>277</v>
      </c>
      <c r="B93" s="130">
        <v>1</v>
      </c>
      <c r="C93" s="223">
        <v>44379</v>
      </c>
      <c r="D93" s="138"/>
      <c r="E93" s="139"/>
      <c r="F93" s="139">
        <v>1</v>
      </c>
      <c r="G93" s="44"/>
      <c r="H93" s="138"/>
    </row>
    <row r="94" spans="1:10" x14ac:dyDescent="0.25">
      <c r="A94" s="32" t="s">
        <v>109</v>
      </c>
      <c r="B94" s="21">
        <v>2</v>
      </c>
      <c r="C94" s="14" t="s">
        <v>131</v>
      </c>
      <c r="D94" s="9"/>
      <c r="E94" s="18"/>
      <c r="F94" s="18">
        <v>2</v>
      </c>
      <c r="G94" s="24">
        <v>1</v>
      </c>
      <c r="H94" s="9"/>
    </row>
    <row r="95" spans="1:10" x14ac:dyDescent="0.25">
      <c r="A95" s="121" t="s">
        <v>43</v>
      </c>
      <c r="B95" s="119">
        <v>1</v>
      </c>
      <c r="C95" s="120">
        <v>44322</v>
      </c>
      <c r="D95" s="121"/>
      <c r="E95" s="122"/>
      <c r="F95" s="122">
        <v>1</v>
      </c>
      <c r="G95" s="60"/>
      <c r="H95" s="9"/>
    </row>
    <row r="96" spans="1:10" s="140" customFormat="1" x14ac:dyDescent="0.25">
      <c r="A96" s="121" t="s">
        <v>26</v>
      </c>
      <c r="B96" s="119">
        <v>2</v>
      </c>
      <c r="C96" s="120" t="s">
        <v>28</v>
      </c>
      <c r="D96" s="121"/>
      <c r="E96" s="122"/>
      <c r="F96" s="122">
        <v>2</v>
      </c>
      <c r="G96" s="123">
        <v>1</v>
      </c>
      <c r="H96" s="9"/>
      <c r="I96"/>
      <c r="J96"/>
    </row>
    <row r="97" spans="1:10" x14ac:dyDescent="0.25">
      <c r="A97" s="211" t="s">
        <v>182</v>
      </c>
      <c r="B97" s="209"/>
      <c r="C97" s="210">
        <v>44365</v>
      </c>
      <c r="D97" s="211"/>
      <c r="E97" s="212"/>
      <c r="F97" s="212">
        <v>1</v>
      </c>
      <c r="G97" s="44"/>
      <c r="H97" s="138"/>
      <c r="I97" s="140"/>
      <c r="J97" s="140"/>
    </row>
    <row r="98" spans="1:10" x14ac:dyDescent="0.25">
      <c r="A98" s="211" t="s">
        <v>204</v>
      </c>
      <c r="B98" s="209">
        <v>1</v>
      </c>
      <c r="C98" s="214">
        <v>0.92083333333333339</v>
      </c>
      <c r="D98" s="211"/>
      <c r="E98" s="212"/>
      <c r="F98" s="212">
        <v>1</v>
      </c>
      <c r="G98" s="44"/>
      <c r="H98" s="138"/>
      <c r="I98" s="140"/>
      <c r="J98" s="140"/>
    </row>
    <row r="99" spans="1:10" x14ac:dyDescent="0.25">
      <c r="A99" s="32" t="s">
        <v>23</v>
      </c>
      <c r="B99" s="21">
        <v>3</v>
      </c>
      <c r="C99" s="14" t="s">
        <v>280</v>
      </c>
      <c r="D99" s="9"/>
      <c r="E99" s="18">
        <v>3</v>
      </c>
      <c r="F99" s="18"/>
      <c r="G99" s="24">
        <v>2</v>
      </c>
      <c r="H99" s="9"/>
    </row>
    <row r="100" spans="1:10" x14ac:dyDescent="0.25">
      <c r="A100" s="32" t="s">
        <v>159</v>
      </c>
      <c r="B100" s="21">
        <v>3</v>
      </c>
      <c r="C100" s="14" t="s">
        <v>269</v>
      </c>
      <c r="D100" s="9"/>
      <c r="E100" s="18"/>
      <c r="F100" s="18">
        <v>3</v>
      </c>
      <c r="G100" s="44"/>
      <c r="H100" s="9"/>
    </row>
    <row r="101" spans="1:10" x14ac:dyDescent="0.25">
      <c r="A101" s="211" t="s">
        <v>100</v>
      </c>
      <c r="B101" s="133">
        <v>3</v>
      </c>
      <c r="C101" s="210" t="s">
        <v>108</v>
      </c>
      <c r="D101" s="211"/>
      <c r="E101" s="212"/>
      <c r="F101" s="212">
        <v>3</v>
      </c>
      <c r="G101" s="24">
        <v>1</v>
      </c>
      <c r="H101" s="9"/>
    </row>
    <row r="102" spans="1:10" x14ac:dyDescent="0.25">
      <c r="A102" s="121" t="s">
        <v>175</v>
      </c>
      <c r="B102" s="119">
        <v>1</v>
      </c>
      <c r="C102" s="131">
        <v>0.67083333333333339</v>
      </c>
      <c r="D102" s="121"/>
      <c r="E102" s="122"/>
      <c r="F102" s="122">
        <v>1</v>
      </c>
      <c r="G102" s="44"/>
      <c r="H102" s="9"/>
    </row>
    <row r="103" spans="1:10" x14ac:dyDescent="0.25">
      <c r="A103" s="9" t="s">
        <v>89</v>
      </c>
      <c r="B103" s="21">
        <v>1</v>
      </c>
      <c r="C103" s="14">
        <v>44336</v>
      </c>
      <c r="D103" s="9"/>
      <c r="E103" s="18"/>
      <c r="F103" s="18">
        <v>1</v>
      </c>
      <c r="G103" s="60"/>
      <c r="H103" s="9"/>
    </row>
    <row r="104" spans="1:10" x14ac:dyDescent="0.25">
      <c r="A104" s="9" t="s">
        <v>91</v>
      </c>
      <c r="B104" s="21">
        <v>2</v>
      </c>
      <c r="C104" s="14" t="s">
        <v>286</v>
      </c>
      <c r="D104" s="9"/>
      <c r="E104" s="18"/>
      <c r="F104" s="18">
        <v>2</v>
      </c>
      <c r="G104" s="24">
        <v>2</v>
      </c>
      <c r="H104" s="9"/>
    </row>
    <row r="105" spans="1:10" x14ac:dyDescent="0.25">
      <c r="A105" s="135" t="s">
        <v>6</v>
      </c>
      <c r="B105" s="133">
        <v>3</v>
      </c>
      <c r="C105" s="134" t="s">
        <v>88</v>
      </c>
      <c r="D105" s="135"/>
      <c r="E105" s="136">
        <v>3</v>
      </c>
      <c r="F105" s="136"/>
      <c r="G105" s="24">
        <v>1</v>
      </c>
      <c r="H105" s="9"/>
    </row>
    <row r="106" spans="1:10" x14ac:dyDescent="0.25">
      <c r="A106" s="135" t="s">
        <v>212</v>
      </c>
      <c r="B106" s="133">
        <v>1</v>
      </c>
      <c r="C106" s="134"/>
      <c r="D106" s="135"/>
      <c r="E106" s="136"/>
      <c r="F106" s="136">
        <v>1</v>
      </c>
      <c r="G106" s="44"/>
      <c r="H106" s="9"/>
    </row>
    <row r="107" spans="1:10" x14ac:dyDescent="0.25">
      <c r="A107" s="9" t="s">
        <v>92</v>
      </c>
      <c r="B107" s="21">
        <v>1</v>
      </c>
      <c r="C107" s="14">
        <v>44337</v>
      </c>
      <c r="D107" s="9"/>
      <c r="E107" s="18">
        <v>1</v>
      </c>
      <c r="F107" s="18"/>
      <c r="G107" s="24">
        <v>1</v>
      </c>
      <c r="H107" s="9"/>
    </row>
    <row r="108" spans="1:10" x14ac:dyDescent="0.25">
      <c r="A108" s="15" t="s">
        <v>279</v>
      </c>
      <c r="B108" s="22">
        <v>1</v>
      </c>
      <c r="C108" s="225">
        <v>8.8437500000000002E-2</v>
      </c>
      <c r="D108" s="15"/>
      <c r="E108" s="19"/>
      <c r="F108" s="19">
        <v>1</v>
      </c>
      <c r="G108" s="45"/>
      <c r="H108" s="9"/>
    </row>
    <row r="109" spans="1:10" x14ac:dyDescent="0.25">
      <c r="A109" s="15" t="s">
        <v>156</v>
      </c>
      <c r="B109" s="22">
        <v>1</v>
      </c>
      <c r="C109" s="16" t="s">
        <v>151</v>
      </c>
      <c r="D109" s="15"/>
      <c r="E109" s="19"/>
      <c r="F109" s="19">
        <v>1</v>
      </c>
      <c r="G109" s="61">
        <v>1</v>
      </c>
      <c r="H109" s="9"/>
    </row>
    <row r="110" spans="1:10" x14ac:dyDescent="0.25">
      <c r="A110" s="215" t="s">
        <v>157</v>
      </c>
      <c r="B110" s="216">
        <v>1</v>
      </c>
      <c r="C110" s="217" t="s">
        <v>151</v>
      </c>
      <c r="D110" s="215"/>
      <c r="E110" s="218">
        <v>1</v>
      </c>
      <c r="F110" s="218"/>
      <c r="G110" s="45"/>
      <c r="H110" s="9"/>
    </row>
    <row r="111" spans="1:10" x14ac:dyDescent="0.25">
      <c r="A111" s="159" t="s">
        <v>152</v>
      </c>
      <c r="B111" s="160">
        <v>3</v>
      </c>
      <c r="C111" s="161" t="s">
        <v>181</v>
      </c>
      <c r="D111" s="159"/>
      <c r="E111" s="162"/>
      <c r="F111" s="162">
        <v>3</v>
      </c>
      <c r="G111" s="45"/>
      <c r="H111" s="9"/>
    </row>
    <row r="112" spans="1:10" x14ac:dyDescent="0.25">
      <c r="A112" s="15" t="s">
        <v>16</v>
      </c>
      <c r="B112" s="22">
        <v>2</v>
      </c>
      <c r="C112" s="16">
        <v>44321.213437500002</v>
      </c>
      <c r="D112" s="15"/>
      <c r="E112" s="19">
        <v>2</v>
      </c>
      <c r="F112" s="19"/>
      <c r="G112" s="158">
        <v>1</v>
      </c>
      <c r="H112" s="9"/>
    </row>
    <row r="113" spans="1:8" x14ac:dyDescent="0.25">
      <c r="A113" s="15" t="s">
        <v>203</v>
      </c>
      <c r="B113" s="22">
        <v>1</v>
      </c>
      <c r="C113" s="16">
        <v>44369</v>
      </c>
      <c r="D113" s="15"/>
      <c r="E113" s="19">
        <v>1</v>
      </c>
      <c r="F113" s="19"/>
      <c r="G113" s="158">
        <v>1</v>
      </c>
      <c r="H113" s="9"/>
    </row>
    <row r="114" spans="1:8" x14ac:dyDescent="0.25">
      <c r="A114" s="215" t="s">
        <v>158</v>
      </c>
      <c r="B114" s="216">
        <v>1</v>
      </c>
      <c r="C114" s="217" t="s">
        <v>151</v>
      </c>
      <c r="D114" s="215"/>
      <c r="E114" s="218"/>
      <c r="F114" s="218">
        <v>1</v>
      </c>
      <c r="G114" s="130"/>
      <c r="H114" s="9"/>
    </row>
    <row r="115" spans="1:8" x14ac:dyDescent="0.25">
      <c r="A115" s="121" t="s">
        <v>132</v>
      </c>
      <c r="B115" s="119">
        <v>1</v>
      </c>
      <c r="C115" s="120">
        <v>44335</v>
      </c>
      <c r="D115" s="121"/>
      <c r="E115" s="119">
        <v>1</v>
      </c>
      <c r="F115" s="119"/>
      <c r="G115" s="122">
        <v>2</v>
      </c>
      <c r="H115" s="9"/>
    </row>
    <row r="116" spans="1:8" x14ac:dyDescent="0.25">
      <c r="A116" s="135" t="s">
        <v>133</v>
      </c>
      <c r="B116" s="133">
        <v>7</v>
      </c>
      <c r="C116" s="134" t="s">
        <v>284</v>
      </c>
      <c r="D116" s="135"/>
      <c r="E116" s="133">
        <v>7</v>
      </c>
      <c r="F116" s="133"/>
      <c r="G116" s="62">
        <v>1</v>
      </c>
      <c r="H116" s="9"/>
    </row>
    <row r="117" spans="1:8" x14ac:dyDescent="0.25">
      <c r="A117" s="32" t="s">
        <v>24</v>
      </c>
      <c r="B117" s="21">
        <v>1</v>
      </c>
      <c r="C117" s="14">
        <v>44313</v>
      </c>
      <c r="D117" s="9"/>
      <c r="E117" s="21"/>
      <c r="F117" s="21">
        <v>1</v>
      </c>
      <c r="G117" s="62">
        <v>1</v>
      </c>
      <c r="H117" s="9"/>
    </row>
    <row r="118" spans="1:8" x14ac:dyDescent="0.25">
      <c r="A118" s="118" t="s">
        <v>174</v>
      </c>
      <c r="B118" s="119">
        <v>2</v>
      </c>
      <c r="C118" s="120">
        <v>44363</v>
      </c>
      <c r="D118" s="121"/>
      <c r="E118" s="119"/>
      <c r="F118" s="119">
        <v>1</v>
      </c>
      <c r="G118" s="40"/>
      <c r="H118" s="9"/>
    </row>
    <row r="119" spans="1:8" x14ac:dyDescent="0.25">
      <c r="A119" s="118" t="s">
        <v>146</v>
      </c>
      <c r="B119" s="119">
        <v>3</v>
      </c>
      <c r="C119" s="120" t="s">
        <v>266</v>
      </c>
      <c r="D119" s="121"/>
      <c r="E119" s="119"/>
      <c r="F119" s="119">
        <v>3</v>
      </c>
      <c r="G119" s="158">
        <v>2</v>
      </c>
      <c r="H119" s="9"/>
    </row>
    <row r="120" spans="1:8" x14ac:dyDescent="0.25">
      <c r="A120" s="121" t="s">
        <v>27</v>
      </c>
      <c r="B120" s="119">
        <v>1</v>
      </c>
      <c r="C120" s="120">
        <v>44320</v>
      </c>
      <c r="D120" s="121"/>
      <c r="E120" s="119"/>
      <c r="F120" s="119">
        <v>1</v>
      </c>
      <c r="G120" s="124">
        <v>1</v>
      </c>
      <c r="H120" s="9"/>
    </row>
    <row r="121" spans="1:8" x14ac:dyDescent="0.25">
      <c r="A121" s="9" t="s">
        <v>90</v>
      </c>
      <c r="B121" s="21">
        <v>1</v>
      </c>
      <c r="C121" s="14">
        <v>44336</v>
      </c>
      <c r="D121" s="9"/>
      <c r="E121" s="21">
        <v>1</v>
      </c>
      <c r="F121" s="21"/>
      <c r="G121" s="63"/>
      <c r="H121" s="9"/>
    </row>
    <row r="122" spans="1:8" x14ac:dyDescent="0.25">
      <c r="A122" s="9" t="s">
        <v>81</v>
      </c>
      <c r="B122" s="21">
        <v>1</v>
      </c>
      <c r="C122" s="14">
        <v>44335</v>
      </c>
      <c r="D122" s="9"/>
      <c r="E122" s="21"/>
      <c r="F122" s="21">
        <v>1</v>
      </c>
      <c r="G122" s="61">
        <v>1</v>
      </c>
      <c r="H122" s="9"/>
    </row>
    <row r="123" spans="1:8" ht="15.75" thickBot="1" x14ac:dyDescent="0.3">
      <c r="A123" s="197" t="s">
        <v>25</v>
      </c>
      <c r="B123" s="22">
        <v>2</v>
      </c>
      <c r="C123" s="16" t="s">
        <v>278</v>
      </c>
      <c r="D123" s="15"/>
      <c r="E123" s="22"/>
      <c r="F123" s="22">
        <v>2</v>
      </c>
      <c r="G123" s="61">
        <v>1</v>
      </c>
      <c r="H123" s="15"/>
    </row>
    <row r="124" spans="1:8" ht="15.75" thickBot="1" x14ac:dyDescent="0.3">
      <c r="A124" s="191" t="s">
        <v>107</v>
      </c>
      <c r="B124" s="198">
        <f>SUM(B68:B123)</f>
        <v>94</v>
      </c>
      <c r="C124" s="199"/>
      <c r="D124" s="200"/>
      <c r="E124" s="193">
        <f>SUM(E68:E123)</f>
        <v>27</v>
      </c>
      <c r="F124" s="194">
        <f>SUM(F68:F123)</f>
        <v>66</v>
      </c>
      <c r="G124" s="195">
        <f>SUM(G68:G123)</f>
        <v>39</v>
      </c>
      <c r="H124" s="196"/>
    </row>
  </sheetData>
  <sortState xmlns:xlrd2="http://schemas.microsoft.com/office/spreadsheetml/2017/richdata2" ref="A7:G14">
    <sortCondition ref="A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CE69-9FC3-4502-BE98-21049E252576}">
  <sheetPr>
    <pageSetUpPr fitToPage="1"/>
  </sheetPr>
  <dimension ref="A1:V282"/>
  <sheetViews>
    <sheetView workbookViewId="0">
      <selection activeCell="A49" sqref="A49"/>
    </sheetView>
  </sheetViews>
  <sheetFormatPr baseColWidth="10" defaultRowHeight="15.75" x14ac:dyDescent="0.25"/>
  <cols>
    <col min="1" max="1" width="19.85546875" style="257" customWidth="1"/>
    <col min="2" max="2" width="10.85546875" style="257" customWidth="1"/>
    <col min="3" max="3" width="18.140625" style="257" customWidth="1"/>
    <col min="4" max="4" width="19" style="257" customWidth="1"/>
    <col min="5" max="5" width="15.140625" style="257" customWidth="1"/>
    <col min="6" max="6" width="31.42578125" style="257" customWidth="1"/>
    <col min="7" max="7" width="54.140625" style="274" customWidth="1"/>
    <col min="8" max="8" width="8.28515625" style="257" customWidth="1"/>
    <col min="9" max="9" width="4.7109375" style="277" customWidth="1"/>
    <col min="10" max="10" width="4.140625" style="279" customWidth="1"/>
    <col min="11" max="16384" width="11.42578125" style="257"/>
  </cols>
  <sheetData>
    <row r="1" spans="1:14" s="252" customFormat="1" x14ac:dyDescent="0.25">
      <c r="A1" s="253" t="s">
        <v>544</v>
      </c>
      <c r="B1" s="253" t="s">
        <v>547</v>
      </c>
      <c r="C1" s="253" t="s">
        <v>546</v>
      </c>
      <c r="D1" s="253" t="s">
        <v>552</v>
      </c>
      <c r="E1" s="253" t="s">
        <v>545</v>
      </c>
      <c r="F1" s="253"/>
      <c r="G1" s="254" t="s">
        <v>542</v>
      </c>
      <c r="H1" s="255" t="s">
        <v>543</v>
      </c>
      <c r="I1" s="276" t="s">
        <v>572</v>
      </c>
      <c r="J1" s="278" t="s">
        <v>328</v>
      </c>
      <c r="K1" s="251"/>
      <c r="L1" s="251"/>
      <c r="M1" s="251"/>
      <c r="N1" s="251"/>
    </row>
    <row r="2" spans="1:14" s="265" customFormat="1" x14ac:dyDescent="0.25">
      <c r="A2" s="261" t="s">
        <v>291</v>
      </c>
      <c r="B2" s="261" t="s">
        <v>549</v>
      </c>
      <c r="C2" s="261" t="s">
        <v>532</v>
      </c>
      <c r="D2" s="256" t="s">
        <v>553</v>
      </c>
      <c r="E2" s="286">
        <v>44446</v>
      </c>
      <c r="F2" s="21" t="s">
        <v>74</v>
      </c>
      <c r="G2" s="261" t="s">
        <v>312</v>
      </c>
      <c r="H2" s="263">
        <v>1</v>
      </c>
      <c r="I2" s="256">
        <v>1</v>
      </c>
      <c r="J2" s="280"/>
      <c r="K2" s="264"/>
      <c r="L2" s="264"/>
      <c r="M2" s="264"/>
      <c r="N2" s="264"/>
    </row>
    <row r="3" spans="1:14" s="265" customFormat="1" x14ac:dyDescent="0.25">
      <c r="A3" s="294" t="s">
        <v>292</v>
      </c>
      <c r="B3" s="262" t="s">
        <v>548</v>
      </c>
      <c r="C3" s="261" t="s">
        <v>535</v>
      </c>
      <c r="D3" s="256" t="s">
        <v>553</v>
      </c>
      <c r="E3" s="286">
        <v>44448</v>
      </c>
      <c r="F3" s="11" t="s">
        <v>563</v>
      </c>
      <c r="G3" s="261" t="s">
        <v>293</v>
      </c>
      <c r="H3" s="263">
        <v>1</v>
      </c>
      <c r="I3" s="256">
        <v>1</v>
      </c>
      <c r="J3" s="280"/>
      <c r="K3" s="264"/>
      <c r="L3" s="264"/>
      <c r="M3" s="264"/>
      <c r="N3" s="264"/>
    </row>
    <row r="4" spans="1:14" s="265" customFormat="1" x14ac:dyDescent="0.25">
      <c r="A4" s="261" t="s">
        <v>294</v>
      </c>
      <c r="B4" s="261" t="s">
        <v>548</v>
      </c>
      <c r="C4" s="261" t="s">
        <v>535</v>
      </c>
      <c r="D4" s="256" t="s">
        <v>553</v>
      </c>
      <c r="E4" s="286">
        <v>44448</v>
      </c>
      <c r="F4" s="21" t="s">
        <v>478</v>
      </c>
      <c r="G4" s="261" t="s">
        <v>324</v>
      </c>
      <c r="H4" s="263">
        <v>0.5</v>
      </c>
      <c r="I4" s="256"/>
      <c r="J4" s="280">
        <v>1</v>
      </c>
      <c r="K4" s="264"/>
      <c r="L4" s="264"/>
      <c r="M4" s="264"/>
      <c r="N4" s="264"/>
    </row>
    <row r="5" spans="1:14" s="265" customFormat="1" x14ac:dyDescent="0.25">
      <c r="A5" s="261" t="s">
        <v>296</v>
      </c>
      <c r="B5" s="261" t="s">
        <v>548</v>
      </c>
      <c r="C5" s="261" t="s">
        <v>534</v>
      </c>
      <c r="D5" s="256" t="s">
        <v>553</v>
      </c>
      <c r="E5" s="286">
        <v>44449</v>
      </c>
      <c r="F5" s="262" t="s">
        <v>74</v>
      </c>
      <c r="G5" s="261" t="s">
        <v>297</v>
      </c>
      <c r="H5" s="263">
        <v>1</v>
      </c>
      <c r="I5" s="256"/>
      <c r="J5" s="280">
        <v>1</v>
      </c>
      <c r="K5" s="264"/>
      <c r="L5" s="264"/>
      <c r="M5" s="264"/>
      <c r="N5" s="264"/>
    </row>
    <row r="6" spans="1:14" s="265" customFormat="1" x14ac:dyDescent="0.25">
      <c r="A6" s="261" t="s">
        <v>300</v>
      </c>
      <c r="B6" s="261" t="s">
        <v>548</v>
      </c>
      <c r="C6" s="261" t="s">
        <v>534</v>
      </c>
      <c r="D6" s="256" t="s">
        <v>553</v>
      </c>
      <c r="E6" s="286">
        <v>44449</v>
      </c>
      <c r="F6" s="262" t="s">
        <v>560</v>
      </c>
      <c r="G6" s="261" t="s">
        <v>295</v>
      </c>
      <c r="H6" s="263"/>
      <c r="I6" s="256"/>
      <c r="J6" s="280">
        <v>1</v>
      </c>
      <c r="K6" s="264"/>
      <c r="L6" s="264"/>
      <c r="M6" s="264"/>
      <c r="N6" s="264"/>
    </row>
    <row r="7" spans="1:14" s="265" customFormat="1" x14ac:dyDescent="0.25">
      <c r="A7" s="288" t="s">
        <v>573</v>
      </c>
      <c r="B7" s="261" t="s">
        <v>549</v>
      </c>
      <c r="C7" s="261" t="s">
        <v>536</v>
      </c>
      <c r="D7" s="256" t="s">
        <v>553</v>
      </c>
      <c r="E7" s="286">
        <v>44449</v>
      </c>
      <c r="F7" s="275" t="s">
        <v>560</v>
      </c>
      <c r="G7" s="261" t="s">
        <v>298</v>
      </c>
      <c r="H7" s="263">
        <v>1</v>
      </c>
      <c r="I7" s="256"/>
      <c r="J7" s="280">
        <v>1</v>
      </c>
      <c r="K7" s="264"/>
      <c r="L7" s="264"/>
      <c r="M7" s="264"/>
      <c r="N7" s="264"/>
    </row>
    <row r="8" spans="1:14" s="265" customFormat="1" x14ac:dyDescent="0.25">
      <c r="A8" s="261" t="s">
        <v>296</v>
      </c>
      <c r="B8" s="261" t="s">
        <v>548</v>
      </c>
      <c r="C8" s="261" t="s">
        <v>536</v>
      </c>
      <c r="D8" s="256" t="s">
        <v>553</v>
      </c>
      <c r="E8" s="286">
        <v>44449</v>
      </c>
      <c r="F8" s="262" t="s">
        <v>74</v>
      </c>
      <c r="G8" s="261" t="s">
        <v>314</v>
      </c>
      <c r="H8" s="263">
        <v>1</v>
      </c>
      <c r="I8" s="256"/>
      <c r="J8" s="280">
        <v>1</v>
      </c>
      <c r="K8" s="264"/>
      <c r="L8" s="264"/>
      <c r="M8" s="264"/>
      <c r="N8" s="264"/>
    </row>
    <row r="9" spans="1:14" s="265" customFormat="1" x14ac:dyDescent="0.25">
      <c r="A9" s="261" t="s">
        <v>139</v>
      </c>
      <c r="B9" s="261" t="s">
        <v>549</v>
      </c>
      <c r="C9" s="261" t="s">
        <v>536</v>
      </c>
      <c r="D9" s="256" t="s">
        <v>553</v>
      </c>
      <c r="E9" s="286">
        <v>44443</v>
      </c>
      <c r="F9" s="262" t="s">
        <v>571</v>
      </c>
      <c r="G9" s="261" t="s">
        <v>565</v>
      </c>
      <c r="H9" s="263">
        <v>8</v>
      </c>
      <c r="I9" s="256">
        <v>1</v>
      </c>
      <c r="J9" s="280"/>
      <c r="K9" s="264"/>
      <c r="L9" s="264"/>
      <c r="M9" s="264"/>
      <c r="N9" s="264"/>
    </row>
    <row r="10" spans="1:14" s="265" customFormat="1" x14ac:dyDescent="0.25">
      <c r="A10" s="261" t="s">
        <v>302</v>
      </c>
      <c r="B10" s="261" t="s">
        <v>548</v>
      </c>
      <c r="C10" s="261" t="s">
        <v>537</v>
      </c>
      <c r="D10" s="256" t="s">
        <v>553</v>
      </c>
      <c r="E10" s="286">
        <v>44452</v>
      </c>
      <c r="F10" s="275" t="s">
        <v>571</v>
      </c>
      <c r="G10" s="261" t="s">
        <v>330</v>
      </c>
      <c r="H10" s="263">
        <v>7</v>
      </c>
      <c r="I10" s="258"/>
      <c r="J10" s="280">
        <v>1</v>
      </c>
      <c r="K10" s="264"/>
      <c r="L10" s="264"/>
      <c r="M10" s="264"/>
      <c r="N10" s="264"/>
    </row>
    <row r="11" spans="1:14" s="265" customFormat="1" x14ac:dyDescent="0.25">
      <c r="A11" s="261" t="s">
        <v>299</v>
      </c>
      <c r="B11" s="261" t="s">
        <v>548</v>
      </c>
      <c r="C11" s="261" t="s">
        <v>537</v>
      </c>
      <c r="D11" s="256" t="s">
        <v>553</v>
      </c>
      <c r="E11" s="286">
        <v>44452</v>
      </c>
      <c r="F11" s="262" t="s">
        <v>560</v>
      </c>
      <c r="G11" s="261" t="s">
        <v>560</v>
      </c>
      <c r="H11" s="263">
        <v>1</v>
      </c>
      <c r="I11" s="258"/>
      <c r="J11" s="280">
        <v>1</v>
      </c>
      <c r="K11" s="264"/>
      <c r="L11" s="264"/>
      <c r="M11" s="264"/>
      <c r="N11" s="264"/>
    </row>
    <row r="12" spans="1:14" s="265" customFormat="1" x14ac:dyDescent="0.25">
      <c r="A12" s="288" t="s">
        <v>574</v>
      </c>
      <c r="B12" s="261" t="s">
        <v>548</v>
      </c>
      <c r="C12" s="261" t="s">
        <v>532</v>
      </c>
      <c r="D12" s="256" t="s">
        <v>553</v>
      </c>
      <c r="E12" s="286">
        <v>44453</v>
      </c>
      <c r="F12" s="275" t="s">
        <v>565</v>
      </c>
      <c r="G12" s="261" t="s">
        <v>565</v>
      </c>
      <c r="H12" s="263">
        <v>15</v>
      </c>
      <c r="I12" s="256">
        <v>1</v>
      </c>
      <c r="J12" s="280"/>
      <c r="K12" s="264"/>
      <c r="L12" s="264"/>
      <c r="M12" s="264"/>
      <c r="N12" s="264"/>
    </row>
    <row r="13" spans="1:14" s="265" customFormat="1" x14ac:dyDescent="0.25">
      <c r="A13" s="261" t="s">
        <v>303</v>
      </c>
      <c r="B13" s="261" t="s">
        <v>549</v>
      </c>
      <c r="C13" s="261" t="s">
        <v>532</v>
      </c>
      <c r="D13" s="256" t="s">
        <v>553</v>
      </c>
      <c r="E13" s="286">
        <v>44453</v>
      </c>
      <c r="F13" s="262" t="s">
        <v>565</v>
      </c>
      <c r="G13" s="262" t="s">
        <v>565</v>
      </c>
      <c r="H13" s="263">
        <v>3</v>
      </c>
      <c r="I13" s="256">
        <v>1</v>
      </c>
      <c r="J13" s="280"/>
      <c r="K13" s="264"/>
      <c r="L13" s="264"/>
      <c r="M13" s="264"/>
      <c r="N13" s="264"/>
    </row>
    <row r="14" spans="1:14" s="265" customFormat="1" x14ac:dyDescent="0.25">
      <c r="A14" s="261" t="s">
        <v>176</v>
      </c>
      <c r="B14" s="261" t="s">
        <v>548</v>
      </c>
      <c r="C14" s="261" t="s">
        <v>535</v>
      </c>
      <c r="D14" s="256" t="s">
        <v>553</v>
      </c>
      <c r="E14" s="286">
        <v>44454</v>
      </c>
      <c r="F14" s="275" t="s">
        <v>560</v>
      </c>
      <c r="G14" s="261" t="s">
        <v>178</v>
      </c>
      <c r="H14" s="263">
        <v>30</v>
      </c>
      <c r="I14" s="256"/>
      <c r="J14" s="280">
        <v>1</v>
      </c>
      <c r="K14" s="264"/>
      <c r="L14" s="264"/>
      <c r="M14" s="264"/>
      <c r="N14" s="264"/>
    </row>
    <row r="15" spans="1:14" s="265" customFormat="1" x14ac:dyDescent="0.25">
      <c r="A15" s="261" t="s">
        <v>304</v>
      </c>
      <c r="B15" s="261" t="s">
        <v>548</v>
      </c>
      <c r="C15" s="261" t="s">
        <v>537</v>
      </c>
      <c r="D15" s="256" t="s">
        <v>553</v>
      </c>
      <c r="E15" s="286">
        <v>44459</v>
      </c>
      <c r="F15" s="262" t="s">
        <v>560</v>
      </c>
      <c r="G15" s="261" t="s">
        <v>560</v>
      </c>
      <c r="H15" s="263">
        <v>1</v>
      </c>
      <c r="I15" s="256">
        <v>1</v>
      </c>
      <c r="J15" s="280"/>
      <c r="K15" s="264"/>
      <c r="L15" s="264"/>
      <c r="M15" s="264"/>
      <c r="N15" s="264"/>
    </row>
    <row r="16" spans="1:14" s="265" customFormat="1" x14ac:dyDescent="0.25">
      <c r="A16" s="261" t="s">
        <v>311</v>
      </c>
      <c r="B16" s="261" t="s">
        <v>548</v>
      </c>
      <c r="C16" s="261" t="s">
        <v>532</v>
      </c>
      <c r="D16" s="256" t="s">
        <v>553</v>
      </c>
      <c r="E16" s="286">
        <v>44460</v>
      </c>
      <c r="F16" s="262" t="s">
        <v>560</v>
      </c>
      <c r="G16" s="261" t="s">
        <v>560</v>
      </c>
      <c r="H16" s="263">
        <v>2</v>
      </c>
      <c r="I16" s="256">
        <v>1</v>
      </c>
      <c r="J16" s="280"/>
      <c r="K16" s="264"/>
      <c r="L16" s="264"/>
      <c r="M16" s="264"/>
      <c r="N16" s="264"/>
    </row>
    <row r="17" spans="1:22" s="265" customFormat="1" x14ac:dyDescent="0.25">
      <c r="A17" s="261" t="s">
        <v>306</v>
      </c>
      <c r="B17" s="261" t="s">
        <v>550</v>
      </c>
      <c r="C17" s="261" t="s">
        <v>532</v>
      </c>
      <c r="D17" s="256" t="s">
        <v>553</v>
      </c>
      <c r="E17" s="286">
        <v>44460</v>
      </c>
      <c r="F17" s="21" t="s">
        <v>74</v>
      </c>
      <c r="G17" s="261" t="s">
        <v>313</v>
      </c>
      <c r="H17" s="263">
        <v>4</v>
      </c>
      <c r="I17" s="256"/>
      <c r="J17" s="280">
        <v>1</v>
      </c>
      <c r="K17" s="264"/>
      <c r="L17" s="264"/>
      <c r="M17" s="264"/>
      <c r="N17" s="264"/>
    </row>
    <row r="18" spans="1:22" s="265" customFormat="1" x14ac:dyDescent="0.25">
      <c r="A18" s="261" t="s">
        <v>307</v>
      </c>
      <c r="B18" s="261" t="s">
        <v>548</v>
      </c>
      <c r="C18" s="261" t="s">
        <v>535</v>
      </c>
      <c r="D18" s="256" t="s">
        <v>553</v>
      </c>
      <c r="E18" s="286">
        <v>44462</v>
      </c>
      <c r="F18" s="262" t="s">
        <v>571</v>
      </c>
      <c r="G18" s="261" t="s">
        <v>308</v>
      </c>
      <c r="H18" s="263">
        <v>1</v>
      </c>
      <c r="I18" s="256"/>
      <c r="J18" s="280">
        <v>1</v>
      </c>
      <c r="K18" s="264"/>
      <c r="L18" s="264"/>
      <c r="M18" s="264"/>
      <c r="N18" s="264"/>
    </row>
    <row r="19" spans="1:22" s="265" customFormat="1" x14ac:dyDescent="0.25">
      <c r="A19" s="261" t="s">
        <v>310</v>
      </c>
      <c r="B19" s="261" t="s">
        <v>548</v>
      </c>
      <c r="C19" s="261" t="s">
        <v>535</v>
      </c>
      <c r="D19" s="256" t="s">
        <v>553</v>
      </c>
      <c r="E19" s="286">
        <v>44462</v>
      </c>
      <c r="F19" s="262" t="s">
        <v>571</v>
      </c>
      <c r="G19" s="261" t="s">
        <v>331</v>
      </c>
      <c r="H19" s="263">
        <v>2</v>
      </c>
      <c r="I19" s="256">
        <v>1</v>
      </c>
      <c r="J19" s="280"/>
      <c r="K19" s="264"/>
      <c r="L19" s="264"/>
      <c r="M19" s="264"/>
      <c r="N19" s="264"/>
    </row>
    <row r="20" spans="1:22" s="265" customFormat="1" x14ac:dyDescent="0.25">
      <c r="A20" s="261" t="s">
        <v>93</v>
      </c>
      <c r="B20" s="261" t="s">
        <v>549</v>
      </c>
      <c r="C20" s="261" t="s">
        <v>534</v>
      </c>
      <c r="D20" s="256" t="s">
        <v>553</v>
      </c>
      <c r="E20" s="286">
        <v>44463</v>
      </c>
      <c r="F20" s="262" t="s">
        <v>571</v>
      </c>
      <c r="G20" s="261" t="s">
        <v>309</v>
      </c>
      <c r="H20" s="263">
        <v>2</v>
      </c>
      <c r="I20" s="256"/>
      <c r="J20" s="280">
        <v>1</v>
      </c>
      <c r="K20" s="264"/>
      <c r="L20" s="264"/>
      <c r="M20" s="264"/>
      <c r="N20" s="264"/>
    </row>
    <row r="21" spans="1:22" s="265" customFormat="1" x14ac:dyDescent="0.25">
      <c r="A21" s="261" t="s">
        <v>318</v>
      </c>
      <c r="B21" s="261" t="s">
        <v>548</v>
      </c>
      <c r="C21" s="261" t="s">
        <v>537</v>
      </c>
      <c r="D21" s="256" t="s">
        <v>553</v>
      </c>
      <c r="E21" s="286">
        <v>44466</v>
      </c>
      <c r="F21" s="21" t="s">
        <v>561</v>
      </c>
      <c r="G21" s="261" t="s">
        <v>561</v>
      </c>
      <c r="H21" s="263">
        <v>3</v>
      </c>
      <c r="I21" s="256"/>
      <c r="J21" s="280">
        <v>1</v>
      </c>
      <c r="K21" s="264"/>
      <c r="L21" s="264"/>
      <c r="M21" s="264"/>
      <c r="N21" s="264"/>
    </row>
    <row r="22" spans="1:22" s="265" customFormat="1" x14ac:dyDescent="0.25">
      <c r="A22" s="294" t="s">
        <v>292</v>
      </c>
      <c r="B22" s="262" t="s">
        <v>548</v>
      </c>
      <c r="C22" s="261" t="s">
        <v>537</v>
      </c>
      <c r="D22" s="256" t="s">
        <v>553</v>
      </c>
      <c r="E22" s="286">
        <v>44466</v>
      </c>
      <c r="F22" s="11" t="s">
        <v>563</v>
      </c>
      <c r="G22" s="261" t="s">
        <v>563</v>
      </c>
      <c r="H22" s="263">
        <v>1</v>
      </c>
      <c r="I22" s="256">
        <v>1</v>
      </c>
      <c r="J22" s="280"/>
      <c r="K22" s="264"/>
      <c r="L22" s="264"/>
      <c r="M22" s="264"/>
      <c r="N22" s="264"/>
    </row>
    <row r="23" spans="1:22" s="265" customFormat="1" x14ac:dyDescent="0.25">
      <c r="A23" s="261" t="s">
        <v>315</v>
      </c>
      <c r="B23" s="261" t="s">
        <v>548</v>
      </c>
      <c r="C23" s="261" t="s">
        <v>532</v>
      </c>
      <c r="D23" s="256" t="s">
        <v>553</v>
      </c>
      <c r="E23" s="286">
        <v>44466</v>
      </c>
      <c r="F23" s="21" t="s">
        <v>563</v>
      </c>
      <c r="G23" s="261" t="s">
        <v>316</v>
      </c>
      <c r="H23" s="263">
        <v>2</v>
      </c>
      <c r="I23" s="256">
        <v>1</v>
      </c>
      <c r="J23" s="280"/>
      <c r="K23" s="264"/>
      <c r="L23" s="264"/>
      <c r="M23" s="264"/>
      <c r="N23" s="264"/>
    </row>
    <row r="24" spans="1:22" s="265" customFormat="1" x14ac:dyDescent="0.25">
      <c r="A24" s="261" t="s">
        <v>315</v>
      </c>
      <c r="B24" s="261" t="s">
        <v>548</v>
      </c>
      <c r="C24" s="261" t="s">
        <v>532</v>
      </c>
      <c r="D24" s="281" t="s">
        <v>554</v>
      </c>
      <c r="E24" s="285">
        <v>44466</v>
      </c>
      <c r="F24" s="21" t="s">
        <v>563</v>
      </c>
      <c r="G24" s="261" t="s">
        <v>316</v>
      </c>
      <c r="H24" s="263">
        <v>2</v>
      </c>
      <c r="I24" s="256">
        <v>1</v>
      </c>
      <c r="J24" s="280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</row>
    <row r="25" spans="1:22" s="265" customFormat="1" x14ac:dyDescent="0.25">
      <c r="A25" s="261" t="s">
        <v>306</v>
      </c>
      <c r="B25" s="261" t="s">
        <v>550</v>
      </c>
      <c r="C25" s="261" t="s">
        <v>532</v>
      </c>
      <c r="D25" s="281" t="s">
        <v>554</v>
      </c>
      <c r="E25" s="285">
        <v>44490</v>
      </c>
      <c r="F25" s="262" t="s">
        <v>74</v>
      </c>
      <c r="G25" s="261" t="s">
        <v>313</v>
      </c>
      <c r="H25" s="263">
        <v>4</v>
      </c>
      <c r="I25" s="256"/>
      <c r="J25" s="280">
        <v>1</v>
      </c>
      <c r="K25" s="264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</row>
    <row r="26" spans="1:22" s="265" customFormat="1" x14ac:dyDescent="0.25">
      <c r="A26" s="261" t="s">
        <v>311</v>
      </c>
      <c r="B26" s="261" t="s">
        <v>548</v>
      </c>
      <c r="C26" s="261" t="s">
        <v>532</v>
      </c>
      <c r="D26" s="281" t="s">
        <v>554</v>
      </c>
      <c r="E26" s="285">
        <v>44490</v>
      </c>
      <c r="F26" s="262" t="s">
        <v>560</v>
      </c>
      <c r="G26" s="261" t="s">
        <v>305</v>
      </c>
      <c r="H26" s="263">
        <v>2</v>
      </c>
      <c r="I26" s="256">
        <v>1</v>
      </c>
      <c r="J26" s="280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</row>
    <row r="27" spans="1:22" s="265" customFormat="1" x14ac:dyDescent="0.25">
      <c r="A27" s="288" t="s">
        <v>574</v>
      </c>
      <c r="B27" s="261" t="s">
        <v>548</v>
      </c>
      <c r="C27" s="261" t="s">
        <v>532</v>
      </c>
      <c r="D27" s="281" t="s">
        <v>554</v>
      </c>
      <c r="E27" s="285">
        <v>44483</v>
      </c>
      <c r="F27" s="262" t="s">
        <v>565</v>
      </c>
      <c r="G27" s="262" t="s">
        <v>565</v>
      </c>
      <c r="H27" s="263">
        <v>15</v>
      </c>
      <c r="I27" s="256">
        <v>1</v>
      </c>
      <c r="J27" s="280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</row>
    <row r="28" spans="1:22" s="265" customFormat="1" x14ac:dyDescent="0.25">
      <c r="A28" s="261" t="s">
        <v>317</v>
      </c>
      <c r="B28" s="261" t="s">
        <v>548</v>
      </c>
      <c r="C28" s="261" t="s">
        <v>537</v>
      </c>
      <c r="D28" s="281" t="s">
        <v>554</v>
      </c>
      <c r="E28" s="285">
        <v>44473</v>
      </c>
      <c r="F28" s="275" t="s">
        <v>560</v>
      </c>
      <c r="G28" s="261" t="s">
        <v>4</v>
      </c>
      <c r="H28" s="263">
        <v>15</v>
      </c>
      <c r="I28" s="256"/>
      <c r="J28" s="280">
        <v>1</v>
      </c>
      <c r="K28" s="264"/>
      <c r="L28" s="264"/>
      <c r="M28" s="264"/>
      <c r="N28" s="264"/>
    </row>
    <row r="29" spans="1:22" s="265" customFormat="1" x14ac:dyDescent="0.25">
      <c r="A29" s="261" t="s">
        <v>303</v>
      </c>
      <c r="B29" s="261" t="s">
        <v>549</v>
      </c>
      <c r="C29" s="261" t="s">
        <v>532</v>
      </c>
      <c r="D29" s="281" t="s">
        <v>554</v>
      </c>
      <c r="E29" s="285">
        <v>44483</v>
      </c>
      <c r="F29" s="262" t="s">
        <v>565</v>
      </c>
      <c r="G29" s="262" t="s">
        <v>565</v>
      </c>
      <c r="H29" s="263">
        <v>3</v>
      </c>
      <c r="I29" s="256">
        <v>1</v>
      </c>
      <c r="J29" s="280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</row>
    <row r="30" spans="1:22" s="265" customFormat="1" x14ac:dyDescent="0.25">
      <c r="A30" s="261" t="s">
        <v>573</v>
      </c>
      <c r="B30" s="261" t="s">
        <v>549</v>
      </c>
      <c r="C30" s="261" t="s">
        <v>533</v>
      </c>
      <c r="D30" s="281" t="s">
        <v>554</v>
      </c>
      <c r="E30" s="285">
        <v>44475</v>
      </c>
      <c r="F30" s="262" t="s">
        <v>560</v>
      </c>
      <c r="G30" s="261" t="s">
        <v>244</v>
      </c>
      <c r="H30" s="263">
        <v>1</v>
      </c>
      <c r="I30" s="256"/>
      <c r="J30" s="280">
        <v>1</v>
      </c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</row>
    <row r="31" spans="1:22" s="265" customFormat="1" x14ac:dyDescent="0.25">
      <c r="A31" s="261" t="s">
        <v>319</v>
      </c>
      <c r="B31" s="261" t="s">
        <v>548</v>
      </c>
      <c r="C31" s="261" t="s">
        <v>535</v>
      </c>
      <c r="D31" s="281" t="s">
        <v>554</v>
      </c>
      <c r="E31" s="285">
        <v>44476</v>
      </c>
      <c r="F31" s="262" t="s">
        <v>571</v>
      </c>
      <c r="G31" s="261" t="s">
        <v>320</v>
      </c>
      <c r="H31" s="263">
        <v>0.5</v>
      </c>
      <c r="I31" s="256">
        <v>1</v>
      </c>
      <c r="J31" s="280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</row>
    <row r="32" spans="1:22" s="265" customFormat="1" x14ac:dyDescent="0.25">
      <c r="A32" s="261" t="s">
        <v>322</v>
      </c>
      <c r="B32" s="261" t="s">
        <v>548</v>
      </c>
      <c r="C32" s="261" t="s">
        <v>534</v>
      </c>
      <c r="D32" s="281" t="s">
        <v>554</v>
      </c>
      <c r="E32" s="285">
        <v>44477</v>
      </c>
      <c r="F32" s="262" t="s">
        <v>74</v>
      </c>
      <c r="G32" s="261" t="s">
        <v>323</v>
      </c>
      <c r="H32" s="263">
        <v>2</v>
      </c>
      <c r="I32" s="256"/>
      <c r="J32" s="280">
        <v>1</v>
      </c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</row>
    <row r="33" spans="1:22" s="265" customFormat="1" x14ac:dyDescent="0.25">
      <c r="A33" s="261" t="s">
        <v>136</v>
      </c>
      <c r="B33" s="261" t="s">
        <v>548</v>
      </c>
      <c r="C33" s="261" t="s">
        <v>537</v>
      </c>
      <c r="D33" s="281" t="s">
        <v>554</v>
      </c>
      <c r="E33" s="285">
        <v>44480</v>
      </c>
      <c r="F33" s="262" t="s">
        <v>571</v>
      </c>
      <c r="G33" s="261" t="s">
        <v>321</v>
      </c>
      <c r="H33" s="263">
        <v>13</v>
      </c>
      <c r="I33" s="256">
        <v>1</v>
      </c>
      <c r="J33" s="280"/>
      <c r="K33" s="264"/>
      <c r="L33" s="264"/>
      <c r="M33" s="264"/>
      <c r="N33" s="264"/>
    </row>
    <row r="34" spans="1:22" s="265" customFormat="1" x14ac:dyDescent="0.25">
      <c r="A34" s="289" t="s">
        <v>575</v>
      </c>
      <c r="B34" s="262" t="s">
        <v>549</v>
      </c>
      <c r="C34" s="261" t="s">
        <v>537</v>
      </c>
      <c r="D34" s="281" t="s">
        <v>554</v>
      </c>
      <c r="E34" s="285">
        <v>44480</v>
      </c>
      <c r="F34" s="21" t="s">
        <v>563</v>
      </c>
      <c r="G34" s="261" t="s">
        <v>293</v>
      </c>
      <c r="H34" s="263">
        <v>1</v>
      </c>
      <c r="I34" s="256"/>
      <c r="J34" s="280">
        <v>1</v>
      </c>
      <c r="K34" s="264"/>
      <c r="L34" s="264"/>
      <c r="M34" s="264"/>
      <c r="N34" s="264"/>
    </row>
    <row r="35" spans="1:22" s="265" customFormat="1" x14ac:dyDescent="0.25">
      <c r="A35" s="261" t="s">
        <v>327</v>
      </c>
      <c r="B35" s="261" t="s">
        <v>549</v>
      </c>
      <c r="C35" s="261" t="s">
        <v>533</v>
      </c>
      <c r="D35" s="281" t="s">
        <v>554</v>
      </c>
      <c r="E35" s="285">
        <v>44482</v>
      </c>
      <c r="F35" s="262" t="s">
        <v>560</v>
      </c>
      <c r="G35" s="261" t="s">
        <v>244</v>
      </c>
      <c r="H35" s="263">
        <v>11</v>
      </c>
      <c r="I35" s="256"/>
      <c r="J35" s="280">
        <v>1</v>
      </c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</row>
    <row r="36" spans="1:22" s="265" customFormat="1" x14ac:dyDescent="0.25">
      <c r="A36" s="261" t="s">
        <v>49</v>
      </c>
      <c r="B36" s="261" t="s">
        <v>549</v>
      </c>
      <c r="C36" s="261" t="s">
        <v>533</v>
      </c>
      <c r="D36" s="281" t="s">
        <v>554</v>
      </c>
      <c r="E36" s="285">
        <v>44482</v>
      </c>
      <c r="F36" s="262" t="s">
        <v>560</v>
      </c>
      <c r="G36" s="261" t="s">
        <v>329</v>
      </c>
      <c r="H36" s="263">
        <v>4</v>
      </c>
      <c r="I36" s="256">
        <v>1</v>
      </c>
      <c r="J36" s="280"/>
      <c r="K36" s="266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</row>
    <row r="37" spans="1:22" s="265" customFormat="1" ht="16.5" thickBot="1" x14ac:dyDescent="0.3">
      <c r="A37" s="293" t="s">
        <v>240</v>
      </c>
      <c r="B37" s="261" t="s">
        <v>548</v>
      </c>
      <c r="C37" s="261" t="s">
        <v>532</v>
      </c>
      <c r="D37" s="281" t="s">
        <v>554</v>
      </c>
      <c r="E37" s="285">
        <v>44485</v>
      </c>
      <c r="F37" s="262" t="s">
        <v>560</v>
      </c>
      <c r="G37" s="261" t="s">
        <v>244</v>
      </c>
      <c r="H37" s="263">
        <v>1</v>
      </c>
      <c r="I37" s="256">
        <v>1</v>
      </c>
      <c r="J37" s="280"/>
    </row>
    <row r="38" spans="1:22" s="267" customFormat="1" ht="16.5" thickBot="1" x14ac:dyDescent="0.3">
      <c r="A38" s="261" t="s">
        <v>325</v>
      </c>
      <c r="B38" s="261" t="s">
        <v>549</v>
      </c>
      <c r="C38" s="261" t="s">
        <v>537</v>
      </c>
      <c r="D38" s="281" t="s">
        <v>554</v>
      </c>
      <c r="E38" s="285">
        <v>44487</v>
      </c>
      <c r="F38" s="262" t="s">
        <v>560</v>
      </c>
      <c r="G38" s="261" t="s">
        <v>326</v>
      </c>
      <c r="H38" s="263">
        <v>6</v>
      </c>
      <c r="I38" s="258"/>
      <c r="J38" s="280">
        <v>1</v>
      </c>
      <c r="K38" s="264"/>
      <c r="L38" s="264"/>
      <c r="M38" s="264"/>
      <c r="N38" s="264"/>
      <c r="O38" s="265"/>
      <c r="P38" s="265"/>
      <c r="Q38" s="265"/>
      <c r="R38" s="265"/>
      <c r="S38" s="265"/>
      <c r="T38" s="265"/>
      <c r="U38" s="265"/>
      <c r="V38" s="265"/>
    </row>
    <row r="39" spans="1:22" s="265" customFormat="1" x14ac:dyDescent="0.25">
      <c r="A39" s="293" t="s">
        <v>240</v>
      </c>
      <c r="B39" s="261" t="s">
        <v>548</v>
      </c>
      <c r="C39" s="261" t="s">
        <v>532</v>
      </c>
      <c r="D39" s="281" t="s">
        <v>554</v>
      </c>
      <c r="E39" s="285">
        <v>44488</v>
      </c>
      <c r="F39" s="262" t="s">
        <v>560</v>
      </c>
      <c r="G39" s="261" t="s">
        <v>244</v>
      </c>
      <c r="H39" s="263">
        <v>3</v>
      </c>
      <c r="I39" s="256">
        <v>1</v>
      </c>
      <c r="J39" s="280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</row>
    <row r="40" spans="1:22" s="265" customFormat="1" x14ac:dyDescent="0.25">
      <c r="A40" s="288" t="s">
        <v>573</v>
      </c>
      <c r="B40" s="261" t="s">
        <v>549</v>
      </c>
      <c r="C40" s="261" t="s">
        <v>533</v>
      </c>
      <c r="D40" s="281" t="s">
        <v>554</v>
      </c>
      <c r="E40" s="285">
        <v>44489</v>
      </c>
      <c r="F40" s="262" t="s">
        <v>560</v>
      </c>
      <c r="G40" s="261" t="s">
        <v>332</v>
      </c>
      <c r="H40" s="263">
        <v>10</v>
      </c>
      <c r="I40" s="256"/>
      <c r="J40" s="280">
        <v>1</v>
      </c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</row>
    <row r="41" spans="1:22" s="265" customFormat="1" x14ac:dyDescent="0.25">
      <c r="A41" s="261" t="s">
        <v>291</v>
      </c>
      <c r="B41" s="261" t="s">
        <v>549</v>
      </c>
      <c r="C41" s="261" t="s">
        <v>535</v>
      </c>
      <c r="D41" s="281" t="s">
        <v>554</v>
      </c>
      <c r="E41" s="285">
        <v>44491</v>
      </c>
      <c r="F41" s="262" t="s">
        <v>560</v>
      </c>
      <c r="G41" s="261" t="s">
        <v>244</v>
      </c>
      <c r="H41" s="263">
        <v>2</v>
      </c>
      <c r="I41" s="256">
        <v>1</v>
      </c>
      <c r="J41" s="280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</row>
    <row r="42" spans="1:22" s="265" customFormat="1" ht="16.5" thickBot="1" x14ac:dyDescent="0.3">
      <c r="A42" s="261" t="s">
        <v>92</v>
      </c>
      <c r="B42" s="261" t="s">
        <v>548</v>
      </c>
      <c r="C42" s="261" t="s">
        <v>534</v>
      </c>
      <c r="D42" s="281" t="s">
        <v>554</v>
      </c>
      <c r="E42" s="285">
        <v>44491</v>
      </c>
      <c r="F42" s="262" t="s">
        <v>560</v>
      </c>
      <c r="G42" s="261" t="s">
        <v>333</v>
      </c>
      <c r="H42" s="263">
        <v>1</v>
      </c>
      <c r="I42" s="256">
        <v>1</v>
      </c>
      <c r="J42" s="280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</row>
    <row r="43" spans="1:22" s="267" customFormat="1" ht="16.5" thickBot="1" x14ac:dyDescent="0.3">
      <c r="A43" s="261" t="s">
        <v>300</v>
      </c>
      <c r="B43" s="261" t="s">
        <v>548</v>
      </c>
      <c r="C43" s="261" t="s">
        <v>534</v>
      </c>
      <c r="D43" s="281" t="s">
        <v>554</v>
      </c>
      <c r="E43" s="285">
        <v>44491</v>
      </c>
      <c r="F43" s="262" t="s">
        <v>560</v>
      </c>
      <c r="G43" s="261" t="s">
        <v>334</v>
      </c>
      <c r="H43" s="263">
        <v>1</v>
      </c>
      <c r="I43" s="256"/>
      <c r="J43" s="280">
        <v>1</v>
      </c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</row>
    <row r="44" spans="1:22" s="265" customFormat="1" x14ac:dyDescent="0.25">
      <c r="A44" s="261" t="s">
        <v>335</v>
      </c>
      <c r="B44" s="261" t="s">
        <v>550</v>
      </c>
      <c r="C44" s="261" t="s">
        <v>536</v>
      </c>
      <c r="D44" s="281" t="s">
        <v>554</v>
      </c>
      <c r="E44" s="285">
        <v>44492</v>
      </c>
      <c r="F44" s="262" t="s">
        <v>560</v>
      </c>
      <c r="G44" s="261" t="s">
        <v>244</v>
      </c>
      <c r="H44" s="263">
        <v>1</v>
      </c>
      <c r="I44" s="256"/>
      <c r="J44" s="280">
        <v>1</v>
      </c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</row>
    <row r="45" spans="1:22" s="265" customFormat="1" x14ac:dyDescent="0.25">
      <c r="A45" s="291" t="s">
        <v>587</v>
      </c>
      <c r="B45" s="291" t="s">
        <v>549</v>
      </c>
      <c r="C45" s="261" t="s">
        <v>532</v>
      </c>
      <c r="D45" s="71" t="s">
        <v>555</v>
      </c>
      <c r="E45" s="250">
        <v>44502</v>
      </c>
      <c r="F45" s="262" t="s">
        <v>565</v>
      </c>
      <c r="G45" s="262" t="s">
        <v>565</v>
      </c>
      <c r="H45" s="263">
        <v>1</v>
      </c>
      <c r="I45" s="256"/>
      <c r="J45" s="280">
        <v>1</v>
      </c>
    </row>
    <row r="46" spans="1:22" s="265" customFormat="1" x14ac:dyDescent="0.25">
      <c r="A46" s="261" t="s">
        <v>338</v>
      </c>
      <c r="B46" s="261" t="s">
        <v>549</v>
      </c>
      <c r="C46" s="261" t="s">
        <v>532</v>
      </c>
      <c r="D46" s="71" t="s">
        <v>555</v>
      </c>
      <c r="E46" s="250">
        <v>44502</v>
      </c>
      <c r="F46" s="262" t="s">
        <v>560</v>
      </c>
      <c r="G46" s="261" t="s">
        <v>339</v>
      </c>
      <c r="H46" s="263">
        <v>30</v>
      </c>
      <c r="I46" s="256">
        <v>1</v>
      </c>
      <c r="J46" s="280"/>
    </row>
    <row r="47" spans="1:22" s="265" customFormat="1" x14ac:dyDescent="0.25">
      <c r="A47" s="261" t="s">
        <v>340</v>
      </c>
      <c r="B47" s="261" t="s">
        <v>548</v>
      </c>
      <c r="C47" s="261" t="s">
        <v>537</v>
      </c>
      <c r="D47" s="71" t="s">
        <v>555</v>
      </c>
      <c r="E47" s="250">
        <v>44508</v>
      </c>
      <c r="F47" s="262" t="s">
        <v>571</v>
      </c>
      <c r="G47" s="262" t="s">
        <v>571</v>
      </c>
      <c r="H47" s="263">
        <v>15</v>
      </c>
      <c r="I47" s="256">
        <v>1</v>
      </c>
      <c r="J47" s="280"/>
    </row>
    <row r="48" spans="1:22" s="265" customFormat="1" x14ac:dyDescent="0.25">
      <c r="A48" s="261" t="s">
        <v>342</v>
      </c>
      <c r="B48" s="261" t="s">
        <v>548</v>
      </c>
      <c r="C48" s="261" t="s">
        <v>534</v>
      </c>
      <c r="D48" s="71" t="s">
        <v>555</v>
      </c>
      <c r="E48" s="250">
        <v>44512</v>
      </c>
      <c r="F48" s="275" t="s">
        <v>571</v>
      </c>
      <c r="G48" s="261" t="s">
        <v>344</v>
      </c>
      <c r="H48" s="263">
        <v>2</v>
      </c>
      <c r="I48" s="256"/>
      <c r="J48" s="280">
        <v>1</v>
      </c>
    </row>
    <row r="49" spans="1:10" s="265" customFormat="1" x14ac:dyDescent="0.25">
      <c r="A49" s="261" t="s">
        <v>21</v>
      </c>
      <c r="B49" s="261" t="s">
        <v>548</v>
      </c>
      <c r="C49" s="261" t="s">
        <v>534</v>
      </c>
      <c r="D49" s="71" t="s">
        <v>555</v>
      </c>
      <c r="E49" s="250">
        <v>44512</v>
      </c>
      <c r="F49" s="262" t="s">
        <v>571</v>
      </c>
      <c r="G49" s="261" t="s">
        <v>366</v>
      </c>
      <c r="H49" s="263">
        <v>1</v>
      </c>
      <c r="I49" s="256"/>
      <c r="J49" s="280">
        <v>1</v>
      </c>
    </row>
    <row r="50" spans="1:10" s="265" customFormat="1" x14ac:dyDescent="0.25">
      <c r="A50" s="261" t="s">
        <v>341</v>
      </c>
      <c r="B50" s="261" t="s">
        <v>548</v>
      </c>
      <c r="C50" s="261" t="s">
        <v>534</v>
      </c>
      <c r="D50" s="71" t="s">
        <v>555</v>
      </c>
      <c r="E50" s="250">
        <v>44512</v>
      </c>
      <c r="F50" s="262" t="s">
        <v>560</v>
      </c>
      <c r="G50" s="261" t="s">
        <v>343</v>
      </c>
      <c r="H50" s="263">
        <v>10</v>
      </c>
      <c r="I50" s="256"/>
      <c r="J50" s="280">
        <v>1</v>
      </c>
    </row>
    <row r="51" spans="1:10" s="265" customFormat="1" x14ac:dyDescent="0.25">
      <c r="A51" s="261" t="s">
        <v>348</v>
      </c>
      <c r="B51" s="261" t="s">
        <v>549</v>
      </c>
      <c r="C51" s="261" t="s">
        <v>535</v>
      </c>
      <c r="D51" s="71" t="s">
        <v>555</v>
      </c>
      <c r="E51" s="250">
        <v>44518</v>
      </c>
      <c r="F51" s="262" t="s">
        <v>560</v>
      </c>
      <c r="G51" s="261" t="s">
        <v>349</v>
      </c>
      <c r="H51" s="263">
        <v>1</v>
      </c>
      <c r="I51" s="256"/>
      <c r="J51" s="280">
        <v>1</v>
      </c>
    </row>
    <row r="52" spans="1:10" s="265" customFormat="1" x14ac:dyDescent="0.25">
      <c r="A52" s="261" t="s">
        <v>346</v>
      </c>
      <c r="B52" s="261" t="s">
        <v>548</v>
      </c>
      <c r="C52" s="261" t="s">
        <v>535</v>
      </c>
      <c r="D52" s="71" t="s">
        <v>555</v>
      </c>
      <c r="E52" s="250">
        <v>44518</v>
      </c>
      <c r="F52" s="21" t="s">
        <v>478</v>
      </c>
      <c r="G52" s="261" t="s">
        <v>347</v>
      </c>
      <c r="H52" s="263">
        <v>0.5</v>
      </c>
      <c r="I52" s="256"/>
      <c r="J52" s="280">
        <v>1</v>
      </c>
    </row>
    <row r="53" spans="1:10" s="265" customFormat="1" x14ac:dyDescent="0.25">
      <c r="A53" s="261" t="s">
        <v>359</v>
      </c>
      <c r="B53" s="261" t="s">
        <v>548</v>
      </c>
      <c r="C53" s="261" t="s">
        <v>537</v>
      </c>
      <c r="D53" s="71" t="s">
        <v>555</v>
      </c>
      <c r="E53" s="250">
        <v>44522</v>
      </c>
      <c r="F53" s="262" t="s">
        <v>571</v>
      </c>
      <c r="G53" s="261" t="s">
        <v>360</v>
      </c>
      <c r="H53" s="263">
        <v>0.5</v>
      </c>
      <c r="I53" s="256"/>
      <c r="J53" s="280">
        <v>1</v>
      </c>
    </row>
    <row r="54" spans="1:10" s="265" customFormat="1" x14ac:dyDescent="0.25">
      <c r="A54" s="261" t="s">
        <v>357</v>
      </c>
      <c r="B54" s="261" t="s">
        <v>549</v>
      </c>
      <c r="C54" s="261" t="s">
        <v>537</v>
      </c>
      <c r="D54" s="71" t="s">
        <v>555</v>
      </c>
      <c r="E54" s="250">
        <v>44522</v>
      </c>
      <c r="F54" s="262" t="s">
        <v>565</v>
      </c>
      <c r="G54" s="262" t="s">
        <v>565</v>
      </c>
      <c r="H54" s="263">
        <v>1</v>
      </c>
      <c r="I54" s="256">
        <v>1</v>
      </c>
      <c r="J54" s="280"/>
    </row>
    <row r="55" spans="1:10" s="265" customFormat="1" x14ac:dyDescent="0.25">
      <c r="A55" s="261" t="s">
        <v>358</v>
      </c>
      <c r="B55" s="261" t="s">
        <v>548</v>
      </c>
      <c r="C55" s="261" t="s">
        <v>537</v>
      </c>
      <c r="D55" s="71" t="s">
        <v>555</v>
      </c>
      <c r="E55" s="250">
        <v>44522</v>
      </c>
      <c r="F55" s="262" t="s">
        <v>560</v>
      </c>
      <c r="G55" s="261" t="s">
        <v>349</v>
      </c>
      <c r="H55" s="263">
        <v>5</v>
      </c>
      <c r="I55" s="256">
        <v>1</v>
      </c>
      <c r="J55" s="280"/>
    </row>
    <row r="56" spans="1:10" s="265" customFormat="1" x14ac:dyDescent="0.25">
      <c r="A56" s="261" t="s">
        <v>325</v>
      </c>
      <c r="B56" s="261" t="s">
        <v>549</v>
      </c>
      <c r="C56" s="261" t="s">
        <v>537</v>
      </c>
      <c r="D56" s="71" t="s">
        <v>555</v>
      </c>
      <c r="E56" s="250">
        <v>44523</v>
      </c>
      <c r="F56" s="275" t="s">
        <v>560</v>
      </c>
      <c r="G56" s="261" t="s">
        <v>349</v>
      </c>
      <c r="H56" s="263">
        <v>0.5</v>
      </c>
      <c r="I56" s="256"/>
      <c r="J56" s="280">
        <v>1</v>
      </c>
    </row>
    <row r="57" spans="1:10" s="265" customFormat="1" x14ac:dyDescent="0.25">
      <c r="A57" s="288" t="s">
        <v>574</v>
      </c>
      <c r="B57" s="261" t="s">
        <v>548</v>
      </c>
      <c r="C57" s="261" t="s">
        <v>537</v>
      </c>
      <c r="D57" s="71" t="s">
        <v>555</v>
      </c>
      <c r="E57" s="250">
        <v>44523</v>
      </c>
      <c r="F57" s="21" t="s">
        <v>563</v>
      </c>
      <c r="G57" s="261" t="s">
        <v>368</v>
      </c>
      <c r="H57" s="263">
        <v>0.5</v>
      </c>
      <c r="I57" s="256">
        <v>1</v>
      </c>
      <c r="J57" s="280"/>
    </row>
    <row r="58" spans="1:10" s="265" customFormat="1" ht="19.5" customHeight="1" x14ac:dyDescent="0.25">
      <c r="A58" s="261" t="s">
        <v>17</v>
      </c>
      <c r="B58" s="261" t="s">
        <v>548</v>
      </c>
      <c r="C58" s="261" t="s">
        <v>532</v>
      </c>
      <c r="D58" s="71" t="s">
        <v>555</v>
      </c>
      <c r="E58" s="250">
        <v>44523</v>
      </c>
      <c r="F58" s="275" t="s">
        <v>560</v>
      </c>
      <c r="G58" s="261" t="s">
        <v>362</v>
      </c>
      <c r="H58" s="263">
        <v>1</v>
      </c>
      <c r="I58" s="256">
        <v>1</v>
      </c>
      <c r="J58" s="280"/>
    </row>
    <row r="59" spans="1:10" s="265" customFormat="1" x14ac:dyDescent="0.25">
      <c r="A59" s="261" t="s">
        <v>303</v>
      </c>
      <c r="B59" s="261" t="s">
        <v>549</v>
      </c>
      <c r="C59" s="261" t="s">
        <v>535</v>
      </c>
      <c r="D59" s="71" t="s">
        <v>555</v>
      </c>
      <c r="E59" s="250">
        <v>44523</v>
      </c>
      <c r="F59" s="21" t="s">
        <v>478</v>
      </c>
      <c r="G59" s="261" t="s">
        <v>364</v>
      </c>
      <c r="H59" s="263">
        <v>0.5</v>
      </c>
      <c r="I59" s="256">
        <v>1</v>
      </c>
      <c r="J59" s="280"/>
    </row>
    <row r="60" spans="1:10" s="265" customFormat="1" x14ac:dyDescent="0.25">
      <c r="A60" s="293" t="s">
        <v>292</v>
      </c>
      <c r="B60" s="261" t="s">
        <v>548</v>
      </c>
      <c r="C60" s="261" t="s">
        <v>533</v>
      </c>
      <c r="D60" s="71" t="s">
        <v>555</v>
      </c>
      <c r="E60" s="250">
        <v>44524</v>
      </c>
      <c r="F60" s="21" t="s">
        <v>478</v>
      </c>
      <c r="G60" s="261" t="s">
        <v>363</v>
      </c>
      <c r="H60" s="263">
        <v>1</v>
      </c>
      <c r="I60" s="256">
        <v>1</v>
      </c>
      <c r="J60" s="280"/>
    </row>
    <row r="61" spans="1:10" s="265" customFormat="1" x14ac:dyDescent="0.25">
      <c r="A61" s="261" t="s">
        <v>281</v>
      </c>
      <c r="B61" s="261" t="s">
        <v>548</v>
      </c>
      <c r="C61" s="261" t="s">
        <v>533</v>
      </c>
      <c r="D61" s="71" t="s">
        <v>555</v>
      </c>
      <c r="E61" s="250">
        <v>44524</v>
      </c>
      <c r="F61" s="275" t="s">
        <v>560</v>
      </c>
      <c r="G61" s="261" t="s">
        <v>316</v>
      </c>
      <c r="H61" s="263">
        <v>2</v>
      </c>
      <c r="I61" s="256">
        <v>1</v>
      </c>
      <c r="J61" s="280"/>
    </row>
    <row r="62" spans="1:10" s="265" customFormat="1" x14ac:dyDescent="0.25">
      <c r="A62" s="261" t="s">
        <v>598</v>
      </c>
      <c r="B62" s="261" t="s">
        <v>548</v>
      </c>
      <c r="C62" s="261" t="s">
        <v>534</v>
      </c>
      <c r="D62" s="71" t="s">
        <v>555</v>
      </c>
      <c r="E62" s="250">
        <v>44526</v>
      </c>
      <c r="F62" s="11" t="s">
        <v>74</v>
      </c>
      <c r="G62" s="261" t="s">
        <v>365</v>
      </c>
      <c r="H62" s="263">
        <v>7</v>
      </c>
      <c r="I62" s="256">
        <v>1</v>
      </c>
      <c r="J62" s="280"/>
    </row>
    <row r="63" spans="1:10" s="265" customFormat="1" ht="18.75" customHeight="1" x14ac:dyDescent="0.25">
      <c r="A63" s="261" t="s">
        <v>183</v>
      </c>
      <c r="B63" s="261" t="s">
        <v>548</v>
      </c>
      <c r="C63" s="261" t="s">
        <v>537</v>
      </c>
      <c r="D63" s="71" t="s">
        <v>555</v>
      </c>
      <c r="E63" s="250">
        <v>44529</v>
      </c>
      <c r="F63" s="262" t="s">
        <v>563</v>
      </c>
      <c r="G63" s="261" t="s">
        <v>367</v>
      </c>
      <c r="H63" s="263">
        <v>0.5</v>
      </c>
      <c r="I63" s="256">
        <v>1</v>
      </c>
      <c r="J63" s="280"/>
    </row>
    <row r="64" spans="1:10" s="265" customFormat="1" ht="18.75" customHeight="1" x14ac:dyDescent="0.25">
      <c r="A64" s="261" t="s">
        <v>369</v>
      </c>
      <c r="B64" s="261" t="s">
        <v>549</v>
      </c>
      <c r="C64" s="261" t="s">
        <v>532</v>
      </c>
      <c r="D64" s="71" t="s">
        <v>555</v>
      </c>
      <c r="E64" s="250">
        <v>44530</v>
      </c>
      <c r="F64" s="262" t="s">
        <v>560</v>
      </c>
      <c r="G64" s="261" t="s">
        <v>370</v>
      </c>
      <c r="H64" s="263">
        <v>7</v>
      </c>
      <c r="I64" s="256">
        <v>1</v>
      </c>
      <c r="J64" s="280"/>
    </row>
    <row r="65" spans="1:10" s="265" customFormat="1" ht="18.75" customHeight="1" x14ac:dyDescent="0.25">
      <c r="A65" s="261" t="s">
        <v>183</v>
      </c>
      <c r="B65" s="261" t="s">
        <v>548</v>
      </c>
      <c r="C65" s="261" t="s">
        <v>532</v>
      </c>
      <c r="D65" s="71" t="s">
        <v>555</v>
      </c>
      <c r="E65" s="250">
        <v>44530</v>
      </c>
      <c r="F65" s="11" t="s">
        <v>563</v>
      </c>
      <c r="G65" s="261" t="s">
        <v>367</v>
      </c>
      <c r="H65" s="263">
        <v>0.5</v>
      </c>
      <c r="I65" s="256">
        <v>1</v>
      </c>
      <c r="J65" s="280"/>
    </row>
    <row r="66" spans="1:10" s="265" customFormat="1" x14ac:dyDescent="0.25">
      <c r="A66" s="261" t="s">
        <v>373</v>
      </c>
      <c r="B66" s="261" t="s">
        <v>549</v>
      </c>
      <c r="C66" s="261" t="s">
        <v>533</v>
      </c>
      <c r="D66" s="261" t="s">
        <v>556</v>
      </c>
      <c r="E66" s="262">
        <v>44531</v>
      </c>
      <c r="F66" s="262" t="s">
        <v>563</v>
      </c>
      <c r="G66" s="261" t="s">
        <v>374</v>
      </c>
      <c r="H66" s="263">
        <v>0.5</v>
      </c>
      <c r="I66" s="256"/>
      <c r="J66" s="280">
        <v>1</v>
      </c>
    </row>
    <row r="67" spans="1:10" s="265" customFormat="1" x14ac:dyDescent="0.25">
      <c r="A67" s="261" t="s">
        <v>371</v>
      </c>
      <c r="B67" s="261" t="s">
        <v>549</v>
      </c>
      <c r="C67" s="261" t="s">
        <v>535</v>
      </c>
      <c r="D67" s="261" t="s">
        <v>556</v>
      </c>
      <c r="E67" s="262">
        <v>44532</v>
      </c>
      <c r="F67" s="262" t="s">
        <v>571</v>
      </c>
      <c r="G67" s="261" t="s">
        <v>372</v>
      </c>
      <c r="H67" s="263">
        <v>0.5</v>
      </c>
      <c r="I67" s="256"/>
      <c r="J67" s="280">
        <v>1</v>
      </c>
    </row>
    <row r="68" spans="1:10" s="265" customFormat="1" x14ac:dyDescent="0.25">
      <c r="A68" s="261" t="s">
        <v>375</v>
      </c>
      <c r="B68" s="261" t="s">
        <v>548</v>
      </c>
      <c r="C68" s="261" t="s">
        <v>534</v>
      </c>
      <c r="D68" s="261" t="s">
        <v>556</v>
      </c>
      <c r="E68" s="262">
        <v>44533</v>
      </c>
      <c r="F68" s="262" t="s">
        <v>571</v>
      </c>
      <c r="G68" s="261" t="s">
        <v>376</v>
      </c>
      <c r="H68" s="263">
        <v>1</v>
      </c>
      <c r="I68" s="256"/>
      <c r="J68" s="280">
        <v>1</v>
      </c>
    </row>
    <row r="69" spans="1:10" s="265" customFormat="1" x14ac:dyDescent="0.25">
      <c r="A69" s="293" t="s">
        <v>240</v>
      </c>
      <c r="B69" s="261" t="s">
        <v>548</v>
      </c>
      <c r="C69" s="261" t="s">
        <v>534</v>
      </c>
      <c r="D69" s="261" t="s">
        <v>556</v>
      </c>
      <c r="E69" s="262">
        <v>44533</v>
      </c>
      <c r="F69" s="262" t="s">
        <v>571</v>
      </c>
      <c r="G69" s="261" t="s">
        <v>377</v>
      </c>
      <c r="H69" s="263">
        <v>1</v>
      </c>
      <c r="I69" s="256">
        <v>1</v>
      </c>
      <c r="J69" s="280"/>
    </row>
    <row r="70" spans="1:10" s="265" customFormat="1" x14ac:dyDescent="0.25">
      <c r="A70" s="261" t="s">
        <v>378</v>
      </c>
      <c r="B70" s="261" t="s">
        <v>548</v>
      </c>
      <c r="C70" s="261" t="s">
        <v>536</v>
      </c>
      <c r="D70" s="261" t="s">
        <v>556</v>
      </c>
      <c r="E70" s="262">
        <v>44534</v>
      </c>
      <c r="F70" s="21" t="s">
        <v>563</v>
      </c>
      <c r="G70" s="261" t="s">
        <v>316</v>
      </c>
      <c r="H70" s="263">
        <v>0.5</v>
      </c>
      <c r="I70" s="256"/>
      <c r="J70" s="280">
        <v>1</v>
      </c>
    </row>
    <row r="71" spans="1:10" s="265" customFormat="1" x14ac:dyDescent="0.25">
      <c r="A71" s="288" t="s">
        <v>574</v>
      </c>
      <c r="B71" s="261" t="s">
        <v>548</v>
      </c>
      <c r="C71" s="261" t="s">
        <v>537</v>
      </c>
      <c r="D71" s="261" t="s">
        <v>556</v>
      </c>
      <c r="E71" s="262">
        <v>44536</v>
      </c>
      <c r="F71" s="262" t="s">
        <v>565</v>
      </c>
      <c r="G71" s="261" t="s">
        <v>382</v>
      </c>
      <c r="H71" s="263">
        <v>7</v>
      </c>
      <c r="I71" s="256">
        <v>1</v>
      </c>
      <c r="J71" s="280"/>
    </row>
    <row r="72" spans="1:10" s="265" customFormat="1" x14ac:dyDescent="0.25">
      <c r="A72" s="261" t="s">
        <v>383</v>
      </c>
      <c r="B72" s="261" t="s">
        <v>549</v>
      </c>
      <c r="C72" s="261" t="s">
        <v>537</v>
      </c>
      <c r="D72" s="261" t="s">
        <v>556</v>
      </c>
      <c r="E72" s="262">
        <v>44536</v>
      </c>
      <c r="F72" s="262" t="s">
        <v>560</v>
      </c>
      <c r="G72" s="261" t="s">
        <v>349</v>
      </c>
      <c r="H72" s="263">
        <v>15</v>
      </c>
      <c r="I72" s="256">
        <v>1</v>
      </c>
      <c r="J72" s="280"/>
    </row>
    <row r="73" spans="1:10" s="265" customFormat="1" x14ac:dyDescent="0.25">
      <c r="A73" s="261" t="s">
        <v>384</v>
      </c>
      <c r="B73" s="261" t="s">
        <v>549</v>
      </c>
      <c r="C73" s="261" t="s">
        <v>537</v>
      </c>
      <c r="D73" s="261" t="s">
        <v>556</v>
      </c>
      <c r="E73" s="262">
        <v>44537</v>
      </c>
      <c r="F73" s="275" t="s">
        <v>571</v>
      </c>
      <c r="G73" s="261" t="s">
        <v>385</v>
      </c>
      <c r="H73" s="263">
        <v>0.5</v>
      </c>
      <c r="I73" s="256"/>
      <c r="J73" s="280">
        <v>1</v>
      </c>
    </row>
    <row r="74" spans="1:10" s="265" customFormat="1" x14ac:dyDescent="0.25">
      <c r="A74" s="261" t="s">
        <v>386</v>
      </c>
      <c r="B74" s="261" t="s">
        <v>549</v>
      </c>
      <c r="C74" s="261" t="s">
        <v>537</v>
      </c>
      <c r="D74" s="261" t="s">
        <v>556</v>
      </c>
      <c r="E74" s="262">
        <v>44537</v>
      </c>
      <c r="F74" s="262" t="s">
        <v>560</v>
      </c>
      <c r="G74" s="261" t="s">
        <v>387</v>
      </c>
      <c r="H74" s="263">
        <v>0.5</v>
      </c>
      <c r="I74" s="256"/>
      <c r="J74" s="280">
        <v>1</v>
      </c>
    </row>
    <row r="75" spans="1:10" s="265" customFormat="1" x14ac:dyDescent="0.25">
      <c r="A75" s="261" t="s">
        <v>133</v>
      </c>
      <c r="B75" s="261" t="s">
        <v>548</v>
      </c>
      <c r="C75" s="261" t="s">
        <v>535</v>
      </c>
      <c r="D75" s="261" t="s">
        <v>556</v>
      </c>
      <c r="E75" s="262">
        <v>44538</v>
      </c>
      <c r="F75" s="11" t="s">
        <v>563</v>
      </c>
      <c r="G75" s="261" t="s">
        <v>388</v>
      </c>
      <c r="H75" s="263">
        <v>0.5</v>
      </c>
      <c r="I75" s="256">
        <v>1</v>
      </c>
      <c r="J75" s="280"/>
    </row>
    <row r="76" spans="1:10" s="265" customFormat="1" x14ac:dyDescent="0.25">
      <c r="A76" s="261" t="s">
        <v>389</v>
      </c>
      <c r="B76" s="261" t="s">
        <v>549</v>
      </c>
      <c r="C76" s="261" t="s">
        <v>535</v>
      </c>
      <c r="D76" s="261" t="s">
        <v>556</v>
      </c>
      <c r="E76" s="262">
        <v>44538</v>
      </c>
      <c r="F76" s="262" t="s">
        <v>563</v>
      </c>
      <c r="G76" s="261" t="s">
        <v>390</v>
      </c>
      <c r="H76" s="263">
        <v>0.5</v>
      </c>
      <c r="I76" s="256"/>
      <c r="J76" s="280">
        <v>1</v>
      </c>
    </row>
    <row r="77" spans="1:10" s="265" customFormat="1" x14ac:dyDescent="0.25">
      <c r="A77" s="261" t="s">
        <v>392</v>
      </c>
      <c r="B77" s="261" t="s">
        <v>549</v>
      </c>
      <c r="C77" s="261" t="s">
        <v>534</v>
      </c>
      <c r="D77" s="261" t="s">
        <v>556</v>
      </c>
      <c r="E77" s="262">
        <v>44540</v>
      </c>
      <c r="F77" s="262" t="s">
        <v>74</v>
      </c>
      <c r="G77" s="261" t="s">
        <v>391</v>
      </c>
      <c r="H77" s="263">
        <v>1</v>
      </c>
      <c r="I77" s="256"/>
      <c r="J77" s="280">
        <v>1</v>
      </c>
    </row>
    <row r="78" spans="1:10" s="265" customFormat="1" x14ac:dyDescent="0.25">
      <c r="A78" s="261" t="s">
        <v>195</v>
      </c>
      <c r="B78" s="261" t="s">
        <v>549</v>
      </c>
      <c r="C78" s="261" t="s">
        <v>534</v>
      </c>
      <c r="D78" s="261" t="s">
        <v>556</v>
      </c>
      <c r="E78" s="262">
        <v>44540</v>
      </c>
      <c r="F78" s="262" t="s">
        <v>74</v>
      </c>
      <c r="G78" s="261" t="s">
        <v>391</v>
      </c>
      <c r="H78" s="263">
        <v>1</v>
      </c>
      <c r="I78" s="256"/>
      <c r="J78" s="280">
        <v>1</v>
      </c>
    </row>
    <row r="79" spans="1:10" s="265" customFormat="1" x14ac:dyDescent="0.25">
      <c r="A79" s="261" t="s">
        <v>294</v>
      </c>
      <c r="B79" s="261" t="s">
        <v>548</v>
      </c>
      <c r="C79" s="261" t="s">
        <v>537</v>
      </c>
      <c r="D79" s="261" t="s">
        <v>556</v>
      </c>
      <c r="E79" s="262">
        <v>44543</v>
      </c>
      <c r="F79" s="262" t="s">
        <v>571</v>
      </c>
      <c r="G79" s="261" t="s">
        <v>393</v>
      </c>
      <c r="H79" s="263">
        <v>1</v>
      </c>
      <c r="I79" s="256"/>
      <c r="J79" s="280">
        <v>1</v>
      </c>
    </row>
    <row r="80" spans="1:10" s="265" customFormat="1" x14ac:dyDescent="0.25">
      <c r="A80" s="261" t="s">
        <v>394</v>
      </c>
      <c r="B80" s="261" t="s">
        <v>548</v>
      </c>
      <c r="C80" s="261" t="s">
        <v>537</v>
      </c>
      <c r="D80" s="261" t="s">
        <v>556</v>
      </c>
      <c r="E80" s="262">
        <v>44543</v>
      </c>
      <c r="F80" s="21" t="s">
        <v>563</v>
      </c>
      <c r="G80" s="261" t="s">
        <v>395</v>
      </c>
      <c r="H80" s="263">
        <v>1</v>
      </c>
      <c r="I80" s="256">
        <v>1</v>
      </c>
      <c r="J80" s="280"/>
    </row>
    <row r="81" spans="1:10" s="265" customFormat="1" x14ac:dyDescent="0.25">
      <c r="A81" s="261" t="s">
        <v>396</v>
      </c>
      <c r="B81" s="261" t="s">
        <v>548</v>
      </c>
      <c r="C81" s="261" t="s">
        <v>532</v>
      </c>
      <c r="D81" s="261" t="s">
        <v>556</v>
      </c>
      <c r="E81" s="262">
        <v>44544</v>
      </c>
      <c r="F81" s="262" t="s">
        <v>560</v>
      </c>
      <c r="G81" s="261" t="s">
        <v>397</v>
      </c>
      <c r="H81" s="263">
        <v>2</v>
      </c>
      <c r="I81" s="256">
        <v>1</v>
      </c>
      <c r="J81" s="280"/>
    </row>
    <row r="82" spans="1:10" s="265" customFormat="1" x14ac:dyDescent="0.25">
      <c r="A82" s="261" t="s">
        <v>399</v>
      </c>
      <c r="B82" s="261" t="s">
        <v>549</v>
      </c>
      <c r="C82" s="261" t="s">
        <v>533</v>
      </c>
      <c r="D82" s="261" t="s">
        <v>556</v>
      </c>
      <c r="E82" s="262">
        <v>44545</v>
      </c>
      <c r="F82" s="275" t="s">
        <v>74</v>
      </c>
      <c r="G82" s="261" t="s">
        <v>400</v>
      </c>
      <c r="H82" s="263">
        <v>15</v>
      </c>
      <c r="I82" s="256"/>
      <c r="J82" s="280">
        <v>1</v>
      </c>
    </row>
    <row r="83" spans="1:10" s="265" customFormat="1" x14ac:dyDescent="0.25">
      <c r="A83" s="261" t="s">
        <v>398</v>
      </c>
      <c r="B83" s="261" t="s">
        <v>548</v>
      </c>
      <c r="C83" s="261" t="s">
        <v>533</v>
      </c>
      <c r="D83" s="261" t="s">
        <v>556</v>
      </c>
      <c r="E83" s="262">
        <v>44545</v>
      </c>
      <c r="F83" s="262" t="s">
        <v>571</v>
      </c>
      <c r="G83" s="262" t="s">
        <v>571</v>
      </c>
      <c r="H83" s="263">
        <v>1</v>
      </c>
      <c r="I83" s="256"/>
      <c r="J83" s="280">
        <v>1</v>
      </c>
    </row>
    <row r="84" spans="1:10" s="265" customFormat="1" x14ac:dyDescent="0.25">
      <c r="A84" s="293" t="s">
        <v>240</v>
      </c>
      <c r="B84" s="261" t="s">
        <v>548</v>
      </c>
      <c r="C84" s="261" t="s">
        <v>533</v>
      </c>
      <c r="D84" s="261" t="s">
        <v>556</v>
      </c>
      <c r="E84" s="262">
        <v>44545</v>
      </c>
      <c r="F84" s="262" t="s">
        <v>565</v>
      </c>
      <c r="G84" s="261" t="s">
        <v>301</v>
      </c>
      <c r="H84" s="263">
        <v>3</v>
      </c>
      <c r="I84" s="256">
        <v>1</v>
      </c>
      <c r="J84" s="280"/>
    </row>
    <row r="85" spans="1:10" s="265" customFormat="1" x14ac:dyDescent="0.25">
      <c r="A85" s="261" t="s">
        <v>401</v>
      </c>
      <c r="B85" s="261" t="s">
        <v>549</v>
      </c>
      <c r="C85" s="261" t="s">
        <v>534</v>
      </c>
      <c r="D85" s="261" t="s">
        <v>556</v>
      </c>
      <c r="E85" s="262">
        <v>44545</v>
      </c>
      <c r="F85" s="262" t="s">
        <v>571</v>
      </c>
      <c r="G85" s="261" t="s">
        <v>402</v>
      </c>
      <c r="H85" s="263">
        <v>0.5</v>
      </c>
      <c r="I85" s="256"/>
      <c r="J85" s="280">
        <v>1</v>
      </c>
    </row>
    <row r="86" spans="1:10" s="265" customFormat="1" x14ac:dyDescent="0.25">
      <c r="A86" s="261" t="s">
        <v>403</v>
      </c>
      <c r="B86" s="261" t="s">
        <v>549</v>
      </c>
      <c r="C86" s="261" t="s">
        <v>535</v>
      </c>
      <c r="D86" s="261" t="s">
        <v>556</v>
      </c>
      <c r="E86" s="262">
        <v>44546</v>
      </c>
      <c r="F86" s="262" t="s">
        <v>560</v>
      </c>
      <c r="G86" s="261" t="s">
        <v>244</v>
      </c>
      <c r="H86" s="263">
        <v>4</v>
      </c>
      <c r="I86" s="256"/>
      <c r="J86" s="280">
        <v>1</v>
      </c>
    </row>
    <row r="87" spans="1:10" s="265" customFormat="1" x14ac:dyDescent="0.25">
      <c r="A87" s="288" t="s">
        <v>574</v>
      </c>
      <c r="B87" s="261" t="s">
        <v>548</v>
      </c>
      <c r="C87" s="261" t="s">
        <v>534</v>
      </c>
      <c r="D87" s="261" t="s">
        <v>556</v>
      </c>
      <c r="E87" s="262">
        <v>44547</v>
      </c>
      <c r="F87" s="275" t="s">
        <v>560</v>
      </c>
      <c r="G87" s="261" t="s">
        <v>349</v>
      </c>
      <c r="H87" s="263">
        <v>0.5</v>
      </c>
      <c r="I87" s="256">
        <v>1</v>
      </c>
      <c r="J87" s="280"/>
    </row>
    <row r="88" spans="1:10" s="265" customFormat="1" x14ac:dyDescent="0.25">
      <c r="A88" s="261" t="s">
        <v>404</v>
      </c>
      <c r="B88" s="261" t="s">
        <v>548</v>
      </c>
      <c r="C88" s="261" t="s">
        <v>534</v>
      </c>
      <c r="D88" s="261" t="s">
        <v>556</v>
      </c>
      <c r="E88" s="262">
        <v>44547</v>
      </c>
      <c r="F88" s="11" t="s">
        <v>74</v>
      </c>
      <c r="G88" s="269" t="s">
        <v>526</v>
      </c>
      <c r="H88" s="263">
        <v>1</v>
      </c>
      <c r="I88" s="256"/>
      <c r="J88" s="280">
        <v>1</v>
      </c>
    </row>
    <row r="89" spans="1:10" s="265" customFormat="1" x14ac:dyDescent="0.25">
      <c r="A89" s="261" t="s">
        <v>379</v>
      </c>
      <c r="B89" s="261" t="s">
        <v>548</v>
      </c>
      <c r="C89" s="261" t="s">
        <v>534</v>
      </c>
      <c r="D89" s="261" t="s">
        <v>556</v>
      </c>
      <c r="E89" s="262">
        <v>44547</v>
      </c>
      <c r="F89" s="21" t="s">
        <v>74</v>
      </c>
      <c r="G89" s="261" t="s">
        <v>380</v>
      </c>
      <c r="H89" s="263">
        <v>0.5</v>
      </c>
      <c r="I89" s="256"/>
      <c r="J89" s="280">
        <v>1</v>
      </c>
    </row>
    <row r="90" spans="1:10" s="265" customFormat="1" x14ac:dyDescent="0.25">
      <c r="A90" s="261" t="s">
        <v>405</v>
      </c>
      <c r="B90" s="261" t="s">
        <v>549</v>
      </c>
      <c r="C90" s="261" t="s">
        <v>536</v>
      </c>
      <c r="D90" s="261" t="s">
        <v>556</v>
      </c>
      <c r="E90" s="262">
        <v>44548</v>
      </c>
      <c r="F90" s="262" t="s">
        <v>74</v>
      </c>
      <c r="G90" s="261" t="s">
        <v>323</v>
      </c>
      <c r="H90" s="263">
        <v>1</v>
      </c>
      <c r="I90" s="256">
        <v>1</v>
      </c>
      <c r="J90" s="280"/>
    </row>
    <row r="91" spans="1:10" s="265" customFormat="1" x14ac:dyDescent="0.25">
      <c r="A91" s="261" t="s">
        <v>48</v>
      </c>
      <c r="B91" s="261" t="s">
        <v>549</v>
      </c>
      <c r="C91" s="261" t="s">
        <v>536</v>
      </c>
      <c r="D91" s="261" t="s">
        <v>556</v>
      </c>
      <c r="E91" s="262">
        <v>44548</v>
      </c>
      <c r="F91" s="262" t="s">
        <v>560</v>
      </c>
      <c r="G91" s="261" t="s">
        <v>381</v>
      </c>
      <c r="H91" s="263">
        <v>1</v>
      </c>
      <c r="I91" s="256"/>
      <c r="J91" s="280">
        <v>1</v>
      </c>
    </row>
    <row r="92" spans="1:10" s="265" customFormat="1" x14ac:dyDescent="0.25">
      <c r="A92" s="261" t="s">
        <v>406</v>
      </c>
      <c r="B92" s="261" t="s">
        <v>549</v>
      </c>
      <c r="C92" s="261" t="s">
        <v>537</v>
      </c>
      <c r="D92" s="261" t="s">
        <v>556</v>
      </c>
      <c r="E92" s="262">
        <v>44551</v>
      </c>
      <c r="F92" s="262" t="s">
        <v>560</v>
      </c>
      <c r="G92" s="261" t="s">
        <v>407</v>
      </c>
      <c r="H92" s="263">
        <v>15</v>
      </c>
      <c r="I92" s="256">
        <v>1</v>
      </c>
      <c r="J92" s="280"/>
    </row>
    <row r="93" spans="1:10" s="265" customFormat="1" x14ac:dyDescent="0.25">
      <c r="A93" s="261" t="s">
        <v>408</v>
      </c>
      <c r="B93" s="261" t="s">
        <v>548</v>
      </c>
      <c r="C93" s="261" t="s">
        <v>532</v>
      </c>
      <c r="D93" s="261" t="s">
        <v>556</v>
      </c>
      <c r="E93" s="262">
        <v>44558</v>
      </c>
      <c r="F93" s="21" t="s">
        <v>561</v>
      </c>
      <c r="G93" s="261" t="s">
        <v>409</v>
      </c>
      <c r="H93" s="263">
        <v>1</v>
      </c>
      <c r="I93" s="256">
        <v>1</v>
      </c>
      <c r="J93" s="280"/>
    </row>
    <row r="94" spans="1:10" s="265" customFormat="1" x14ac:dyDescent="0.25">
      <c r="A94" s="261" t="s">
        <v>413</v>
      </c>
      <c r="B94" s="261" t="s">
        <v>549</v>
      </c>
      <c r="C94" s="261" t="s">
        <v>537</v>
      </c>
      <c r="D94" s="282" t="s">
        <v>567</v>
      </c>
      <c r="E94" s="284">
        <v>44564</v>
      </c>
      <c r="F94" s="275" t="s">
        <v>571</v>
      </c>
      <c r="G94" s="261" t="s">
        <v>414</v>
      </c>
      <c r="H94" s="263">
        <v>0.5</v>
      </c>
      <c r="I94" s="256">
        <v>1</v>
      </c>
      <c r="J94" s="280"/>
    </row>
    <row r="95" spans="1:10" s="265" customFormat="1" x14ac:dyDescent="0.25">
      <c r="A95" s="288" t="s">
        <v>576</v>
      </c>
      <c r="B95" s="261" t="s">
        <v>549</v>
      </c>
      <c r="C95" s="261" t="s">
        <v>537</v>
      </c>
      <c r="D95" s="282" t="s">
        <v>567</v>
      </c>
      <c r="E95" s="284">
        <v>44564</v>
      </c>
      <c r="F95" s="262" t="s">
        <v>74</v>
      </c>
      <c r="G95" s="261" t="s">
        <v>415</v>
      </c>
      <c r="H95" s="263">
        <v>0.5</v>
      </c>
      <c r="I95" s="256"/>
      <c r="J95" s="280">
        <v>1</v>
      </c>
    </row>
    <row r="96" spans="1:10" s="265" customFormat="1" x14ac:dyDescent="0.25">
      <c r="A96" s="261" t="s">
        <v>411</v>
      </c>
      <c r="B96" s="261" t="s">
        <v>548</v>
      </c>
      <c r="C96" s="261" t="s">
        <v>537</v>
      </c>
      <c r="D96" s="282" t="s">
        <v>567</v>
      </c>
      <c r="E96" s="284">
        <v>44564</v>
      </c>
      <c r="F96" s="262" t="s">
        <v>560</v>
      </c>
      <c r="G96" s="261" t="s">
        <v>412</v>
      </c>
      <c r="H96" s="263">
        <v>1</v>
      </c>
      <c r="I96" s="256"/>
      <c r="J96" s="280">
        <v>1</v>
      </c>
    </row>
    <row r="97" spans="1:10" s="265" customFormat="1" x14ac:dyDescent="0.25">
      <c r="A97" s="261" t="s">
        <v>410</v>
      </c>
      <c r="B97" s="261" t="s">
        <v>548</v>
      </c>
      <c r="C97" s="261" t="s">
        <v>537</v>
      </c>
      <c r="D97" s="282" t="s">
        <v>567</v>
      </c>
      <c r="E97" s="284">
        <v>44564</v>
      </c>
      <c r="F97" s="262" t="s">
        <v>560</v>
      </c>
      <c r="G97" s="261" t="s">
        <v>425</v>
      </c>
      <c r="H97" s="263">
        <v>1</v>
      </c>
      <c r="I97" s="256"/>
      <c r="J97" s="280">
        <v>1</v>
      </c>
    </row>
    <row r="98" spans="1:10" s="265" customFormat="1" x14ac:dyDescent="0.25">
      <c r="A98" s="261" t="s">
        <v>430</v>
      </c>
      <c r="B98" s="261" t="s">
        <v>548</v>
      </c>
      <c r="C98" s="261" t="s">
        <v>537</v>
      </c>
      <c r="D98" s="282" t="s">
        <v>567</v>
      </c>
      <c r="E98" s="284">
        <v>44564</v>
      </c>
      <c r="F98" s="262" t="s">
        <v>74</v>
      </c>
      <c r="G98" s="269" t="s">
        <v>526</v>
      </c>
      <c r="H98" s="263">
        <v>1</v>
      </c>
      <c r="I98" s="256">
        <v>1</v>
      </c>
      <c r="J98" s="280"/>
    </row>
    <row r="99" spans="1:10" s="265" customFormat="1" x14ac:dyDescent="0.25">
      <c r="A99" s="261" t="s">
        <v>416</v>
      </c>
      <c r="B99" s="261" t="s">
        <v>549</v>
      </c>
      <c r="C99" s="261" t="s">
        <v>532</v>
      </c>
      <c r="D99" s="282" t="s">
        <v>567</v>
      </c>
      <c r="E99" s="284">
        <v>44565</v>
      </c>
      <c r="F99" s="262" t="s">
        <v>74</v>
      </c>
      <c r="G99" s="269" t="s">
        <v>526</v>
      </c>
      <c r="H99" s="263">
        <v>1</v>
      </c>
      <c r="I99" s="256"/>
      <c r="J99" s="280">
        <v>1</v>
      </c>
    </row>
    <row r="100" spans="1:10" s="265" customFormat="1" x14ac:dyDescent="0.25">
      <c r="A100" s="293" t="s">
        <v>240</v>
      </c>
      <c r="B100" s="261" t="s">
        <v>548</v>
      </c>
      <c r="C100" s="261" t="s">
        <v>532</v>
      </c>
      <c r="D100" s="282" t="s">
        <v>567</v>
      </c>
      <c r="E100" s="284">
        <v>44565</v>
      </c>
      <c r="F100" s="262" t="s">
        <v>74</v>
      </c>
      <c r="G100" s="269" t="s">
        <v>526</v>
      </c>
      <c r="H100" s="263">
        <v>1</v>
      </c>
      <c r="I100" s="256">
        <v>1</v>
      </c>
      <c r="J100" s="280"/>
    </row>
    <row r="101" spans="1:10" s="265" customFormat="1" x14ac:dyDescent="0.25">
      <c r="A101" s="288" t="s">
        <v>577</v>
      </c>
      <c r="B101" s="261" t="s">
        <v>548</v>
      </c>
      <c r="C101" s="261" t="s">
        <v>534</v>
      </c>
      <c r="D101" s="282" t="s">
        <v>567</v>
      </c>
      <c r="E101" s="284">
        <v>44562</v>
      </c>
      <c r="F101" s="262" t="s">
        <v>74</v>
      </c>
      <c r="G101" s="269" t="s">
        <v>526</v>
      </c>
      <c r="H101" s="263">
        <v>1</v>
      </c>
      <c r="I101" s="256"/>
      <c r="J101" s="280">
        <v>1</v>
      </c>
    </row>
    <row r="102" spans="1:10" s="265" customFormat="1" x14ac:dyDescent="0.25">
      <c r="A102" s="261" t="s">
        <v>484</v>
      </c>
      <c r="B102" s="261" t="s">
        <v>548</v>
      </c>
      <c r="C102" s="261" t="s">
        <v>535</v>
      </c>
      <c r="D102" s="282" t="s">
        <v>567</v>
      </c>
      <c r="E102" s="284">
        <v>44562</v>
      </c>
      <c r="F102" s="275" t="s">
        <v>74</v>
      </c>
      <c r="G102" s="287" t="s">
        <v>526</v>
      </c>
      <c r="H102" s="263">
        <v>7</v>
      </c>
      <c r="I102" s="256">
        <v>1</v>
      </c>
      <c r="J102" s="280"/>
    </row>
    <row r="103" spans="1:10" s="265" customFormat="1" x14ac:dyDescent="0.25">
      <c r="A103" s="261" t="s">
        <v>172</v>
      </c>
      <c r="B103" s="272" t="s">
        <v>549</v>
      </c>
      <c r="C103" s="272" t="s">
        <v>534</v>
      </c>
      <c r="D103" s="282" t="s">
        <v>567</v>
      </c>
      <c r="E103" s="284">
        <v>44562</v>
      </c>
      <c r="F103" s="262" t="s">
        <v>74</v>
      </c>
      <c r="G103" s="269" t="s">
        <v>526</v>
      </c>
      <c r="H103" s="263">
        <v>7</v>
      </c>
      <c r="I103" s="256"/>
      <c r="J103" s="280">
        <v>7</v>
      </c>
    </row>
    <row r="104" spans="1:10" s="265" customFormat="1" x14ac:dyDescent="0.25">
      <c r="A104" s="261" t="s">
        <v>345</v>
      </c>
      <c r="B104" s="261" t="s">
        <v>549</v>
      </c>
      <c r="C104" s="261" t="s">
        <v>533</v>
      </c>
      <c r="D104" s="282" t="s">
        <v>567</v>
      </c>
      <c r="E104" s="284">
        <v>44566</v>
      </c>
      <c r="F104" s="262" t="s">
        <v>74</v>
      </c>
      <c r="G104" s="269" t="s">
        <v>526</v>
      </c>
      <c r="H104" s="263">
        <v>0.5</v>
      </c>
      <c r="I104" s="256">
        <v>1</v>
      </c>
      <c r="J104" s="280"/>
    </row>
    <row r="105" spans="1:10" s="265" customFormat="1" x14ac:dyDescent="0.25">
      <c r="A105" s="261" t="s">
        <v>420</v>
      </c>
      <c r="B105" s="261" t="s">
        <v>550</v>
      </c>
      <c r="C105" s="261" t="s">
        <v>533</v>
      </c>
      <c r="D105" s="282" t="s">
        <v>567</v>
      </c>
      <c r="E105" s="284">
        <v>44566</v>
      </c>
      <c r="F105" s="21" t="s">
        <v>563</v>
      </c>
      <c r="G105" s="261" t="s">
        <v>429</v>
      </c>
      <c r="H105" s="263">
        <v>1</v>
      </c>
      <c r="I105" s="256">
        <v>1</v>
      </c>
      <c r="J105" s="280"/>
    </row>
    <row r="106" spans="1:10" s="265" customFormat="1" x14ac:dyDescent="0.25">
      <c r="A106" s="261" t="s">
        <v>417</v>
      </c>
      <c r="B106" s="261" t="s">
        <v>548</v>
      </c>
      <c r="C106" s="261" t="s">
        <v>533</v>
      </c>
      <c r="D106" s="282" t="s">
        <v>567</v>
      </c>
      <c r="E106" s="284">
        <v>44566</v>
      </c>
      <c r="F106" s="275" t="s">
        <v>74</v>
      </c>
      <c r="G106" s="261" t="s">
        <v>418</v>
      </c>
      <c r="H106" s="263">
        <v>1</v>
      </c>
      <c r="I106" s="256">
        <v>1</v>
      </c>
      <c r="J106" s="280"/>
    </row>
    <row r="107" spans="1:10" s="265" customFormat="1" x14ac:dyDescent="0.25">
      <c r="A107" s="261" t="s">
        <v>136</v>
      </c>
      <c r="B107" s="261" t="s">
        <v>548</v>
      </c>
      <c r="C107" s="261" t="s">
        <v>533</v>
      </c>
      <c r="D107" s="282" t="s">
        <v>567</v>
      </c>
      <c r="E107" s="284">
        <v>44566</v>
      </c>
      <c r="F107" s="21" t="s">
        <v>561</v>
      </c>
      <c r="G107" s="266" t="s">
        <v>419</v>
      </c>
      <c r="H107" s="263">
        <v>8</v>
      </c>
      <c r="I107" s="256">
        <v>1</v>
      </c>
      <c r="J107" s="280"/>
    </row>
    <row r="108" spans="1:10" s="265" customFormat="1" x14ac:dyDescent="0.25">
      <c r="A108" s="288" t="s">
        <v>573</v>
      </c>
      <c r="B108" s="261" t="s">
        <v>549</v>
      </c>
      <c r="C108" s="261" t="s">
        <v>535</v>
      </c>
      <c r="D108" s="282" t="s">
        <v>567</v>
      </c>
      <c r="E108" s="284">
        <v>44567</v>
      </c>
      <c r="F108" s="262" t="s">
        <v>560</v>
      </c>
      <c r="G108" s="261" t="s">
        <v>421</v>
      </c>
      <c r="H108" s="263">
        <v>4</v>
      </c>
      <c r="I108" s="256"/>
      <c r="J108" s="280">
        <v>1</v>
      </c>
    </row>
    <row r="109" spans="1:10" s="265" customFormat="1" x14ac:dyDescent="0.25">
      <c r="A109" s="261" t="s">
        <v>422</v>
      </c>
      <c r="B109" s="261" t="s">
        <v>548</v>
      </c>
      <c r="C109" s="261" t="s">
        <v>535</v>
      </c>
      <c r="D109" s="282" t="s">
        <v>567</v>
      </c>
      <c r="E109" s="284">
        <v>44567</v>
      </c>
      <c r="F109" s="21" t="s">
        <v>561</v>
      </c>
      <c r="G109" s="261" t="s">
        <v>419</v>
      </c>
      <c r="H109" s="263">
        <v>11</v>
      </c>
      <c r="I109" s="256"/>
      <c r="J109" s="280">
        <v>1</v>
      </c>
    </row>
    <row r="110" spans="1:10" s="265" customFormat="1" x14ac:dyDescent="0.25">
      <c r="A110" s="261" t="s">
        <v>311</v>
      </c>
      <c r="B110" s="261" t="s">
        <v>548</v>
      </c>
      <c r="C110" s="261" t="s">
        <v>535</v>
      </c>
      <c r="D110" s="282" t="s">
        <v>567</v>
      </c>
      <c r="E110" s="284">
        <v>44567</v>
      </c>
      <c r="F110" s="21" t="s">
        <v>563</v>
      </c>
      <c r="G110" s="261" t="s">
        <v>428</v>
      </c>
      <c r="H110" s="263">
        <v>4</v>
      </c>
      <c r="I110" s="256">
        <v>1</v>
      </c>
      <c r="J110" s="280"/>
    </row>
    <row r="111" spans="1:10" s="265" customFormat="1" x14ac:dyDescent="0.25">
      <c r="A111" s="261" t="s">
        <v>296</v>
      </c>
      <c r="B111" s="261" t="s">
        <v>548</v>
      </c>
      <c r="C111" s="261" t="s">
        <v>535</v>
      </c>
      <c r="D111" s="282" t="s">
        <v>567</v>
      </c>
      <c r="E111" s="284">
        <v>44567</v>
      </c>
      <c r="F111" s="262" t="s">
        <v>74</v>
      </c>
      <c r="G111" s="261" t="s">
        <v>423</v>
      </c>
      <c r="H111" s="263">
        <v>1</v>
      </c>
      <c r="I111" s="256"/>
      <c r="J111" s="280">
        <v>1</v>
      </c>
    </row>
    <row r="112" spans="1:10" s="265" customFormat="1" x14ac:dyDescent="0.25">
      <c r="A112" s="261" t="s">
        <v>35</v>
      </c>
      <c r="B112" s="261" t="s">
        <v>548</v>
      </c>
      <c r="C112" s="261" t="s">
        <v>534</v>
      </c>
      <c r="D112" s="282" t="s">
        <v>567</v>
      </c>
      <c r="E112" s="284">
        <v>44568</v>
      </c>
      <c r="F112" s="262" t="s">
        <v>560</v>
      </c>
      <c r="G112" s="270" t="s">
        <v>424</v>
      </c>
      <c r="H112" s="263">
        <v>2</v>
      </c>
      <c r="I112" s="256"/>
      <c r="J112" s="280">
        <v>1</v>
      </c>
    </row>
    <row r="113" spans="1:10" s="265" customFormat="1" x14ac:dyDescent="0.25">
      <c r="A113" s="261" t="s">
        <v>261</v>
      </c>
      <c r="B113" s="261" t="s">
        <v>549</v>
      </c>
      <c r="C113" s="261" t="s">
        <v>534</v>
      </c>
      <c r="D113" s="282" t="s">
        <v>567</v>
      </c>
      <c r="E113" s="284">
        <v>44568</v>
      </c>
      <c r="F113" s="262" t="s">
        <v>560</v>
      </c>
      <c r="G113" s="270" t="s">
        <v>426</v>
      </c>
      <c r="H113" s="263">
        <v>5</v>
      </c>
      <c r="I113" s="256"/>
      <c r="J113" s="280">
        <v>1</v>
      </c>
    </row>
    <row r="114" spans="1:10" s="265" customFormat="1" x14ac:dyDescent="0.25">
      <c r="A114" s="261" t="s">
        <v>598</v>
      </c>
      <c r="B114" s="261" t="s">
        <v>548</v>
      </c>
      <c r="C114" s="261" t="s">
        <v>534</v>
      </c>
      <c r="D114" s="282" t="s">
        <v>567</v>
      </c>
      <c r="E114" s="284">
        <v>44568</v>
      </c>
      <c r="F114" s="262" t="s">
        <v>560</v>
      </c>
      <c r="G114" s="270" t="s">
        <v>427</v>
      </c>
      <c r="H114" s="263">
        <v>6</v>
      </c>
      <c r="I114" s="256">
        <v>1</v>
      </c>
      <c r="J114" s="280"/>
    </row>
    <row r="115" spans="1:10" s="265" customFormat="1" x14ac:dyDescent="0.25">
      <c r="A115" s="261" t="s">
        <v>20</v>
      </c>
      <c r="B115" s="261" t="s">
        <v>549</v>
      </c>
      <c r="C115" s="261" t="s">
        <v>534</v>
      </c>
      <c r="D115" s="282" t="s">
        <v>567</v>
      </c>
      <c r="E115" s="284">
        <v>44568</v>
      </c>
      <c r="F115" s="262" t="s">
        <v>74</v>
      </c>
      <c r="G115" s="269" t="s">
        <v>526</v>
      </c>
      <c r="H115" s="263">
        <v>7</v>
      </c>
      <c r="I115" s="256">
        <v>1</v>
      </c>
      <c r="J115" s="280"/>
    </row>
    <row r="116" spans="1:10" s="265" customFormat="1" x14ac:dyDescent="0.25">
      <c r="A116" s="261" t="s">
        <v>146</v>
      </c>
      <c r="B116" s="261" t="s">
        <v>549</v>
      </c>
      <c r="C116" s="261" t="s">
        <v>534</v>
      </c>
      <c r="D116" s="282" t="s">
        <v>567</v>
      </c>
      <c r="E116" s="284">
        <v>44568</v>
      </c>
      <c r="F116" s="262" t="s">
        <v>74</v>
      </c>
      <c r="G116" s="269" t="s">
        <v>526</v>
      </c>
      <c r="H116" s="263">
        <v>7</v>
      </c>
      <c r="I116" s="256"/>
      <c r="J116" s="280">
        <v>1</v>
      </c>
    </row>
    <row r="117" spans="1:10" s="265" customFormat="1" x14ac:dyDescent="0.25">
      <c r="A117" s="261" t="s">
        <v>76</v>
      </c>
      <c r="B117" s="261" t="s">
        <v>548</v>
      </c>
      <c r="C117" s="261" t="s">
        <v>537</v>
      </c>
      <c r="D117" s="282" t="s">
        <v>567</v>
      </c>
      <c r="E117" s="284">
        <v>44571</v>
      </c>
      <c r="F117" s="262" t="s">
        <v>560</v>
      </c>
      <c r="G117" s="261" t="s">
        <v>349</v>
      </c>
      <c r="H117" s="263"/>
      <c r="I117" s="256">
        <v>1</v>
      </c>
      <c r="J117" s="280"/>
    </row>
    <row r="118" spans="1:10" s="265" customFormat="1" x14ac:dyDescent="0.25">
      <c r="A118" s="261" t="s">
        <v>345</v>
      </c>
      <c r="B118" s="261" t="s">
        <v>549</v>
      </c>
      <c r="C118" s="261" t="s">
        <v>532</v>
      </c>
      <c r="D118" s="282" t="s">
        <v>567</v>
      </c>
      <c r="E118" s="284">
        <v>44572</v>
      </c>
      <c r="F118" s="262" t="s">
        <v>571</v>
      </c>
      <c r="G118" s="261" t="s">
        <v>446</v>
      </c>
      <c r="H118" s="263">
        <v>0.5</v>
      </c>
      <c r="I118" s="256">
        <v>1</v>
      </c>
      <c r="J118" s="280"/>
    </row>
    <row r="119" spans="1:10" s="265" customFormat="1" x14ac:dyDescent="0.25">
      <c r="A119" s="288" t="s">
        <v>578</v>
      </c>
      <c r="B119" s="261" t="s">
        <v>548</v>
      </c>
      <c r="C119" s="261" t="s">
        <v>532</v>
      </c>
      <c r="D119" s="282" t="s">
        <v>567</v>
      </c>
      <c r="E119" s="284">
        <v>44572</v>
      </c>
      <c r="F119" s="262" t="s">
        <v>571</v>
      </c>
      <c r="G119" s="261" t="s">
        <v>433</v>
      </c>
      <c r="H119" s="263">
        <v>1</v>
      </c>
      <c r="I119" s="256"/>
      <c r="J119" s="280">
        <v>1</v>
      </c>
    </row>
    <row r="120" spans="1:10" s="265" customFormat="1" x14ac:dyDescent="0.25">
      <c r="A120" s="261" t="s">
        <v>448</v>
      </c>
      <c r="B120" s="261" t="s">
        <v>548</v>
      </c>
      <c r="C120" s="261" t="s">
        <v>533</v>
      </c>
      <c r="D120" s="282" t="s">
        <v>567</v>
      </c>
      <c r="E120" s="284">
        <v>44573</v>
      </c>
      <c r="F120" s="262" t="s">
        <v>74</v>
      </c>
      <c r="G120" s="269" t="s">
        <v>526</v>
      </c>
      <c r="H120" s="263">
        <v>1</v>
      </c>
      <c r="I120" s="256"/>
      <c r="J120" s="280">
        <v>1</v>
      </c>
    </row>
    <row r="121" spans="1:10" s="265" customFormat="1" x14ac:dyDescent="0.25">
      <c r="A121" s="261" t="s">
        <v>449</v>
      </c>
      <c r="B121" s="261" t="s">
        <v>549</v>
      </c>
      <c r="C121" s="261" t="s">
        <v>535</v>
      </c>
      <c r="D121" s="282" t="s">
        <v>567</v>
      </c>
      <c r="E121" s="284">
        <v>44574</v>
      </c>
      <c r="F121" s="262" t="s">
        <v>560</v>
      </c>
      <c r="G121" s="261" t="s">
        <v>450</v>
      </c>
      <c r="H121" s="263">
        <v>21</v>
      </c>
      <c r="I121" s="256">
        <v>1</v>
      </c>
      <c r="J121" s="280"/>
    </row>
    <row r="122" spans="1:10" s="265" customFormat="1" x14ac:dyDescent="0.25">
      <c r="A122" s="261" t="s">
        <v>454</v>
      </c>
      <c r="B122" s="261" t="s">
        <v>548</v>
      </c>
      <c r="C122" s="261" t="s">
        <v>534</v>
      </c>
      <c r="D122" s="282" t="s">
        <v>567</v>
      </c>
      <c r="E122" s="284">
        <v>44575</v>
      </c>
      <c r="F122" s="21" t="s">
        <v>563</v>
      </c>
      <c r="G122" s="270" t="s">
        <v>455</v>
      </c>
      <c r="H122" s="263">
        <v>1</v>
      </c>
      <c r="I122" s="256">
        <v>1</v>
      </c>
      <c r="J122" s="280"/>
    </row>
    <row r="123" spans="1:10" s="265" customFormat="1" x14ac:dyDescent="0.25">
      <c r="A123" s="261" t="s">
        <v>453</v>
      </c>
      <c r="B123" s="261" t="s">
        <v>549</v>
      </c>
      <c r="C123" s="261" t="s">
        <v>534</v>
      </c>
      <c r="D123" s="282" t="s">
        <v>567</v>
      </c>
      <c r="E123" s="284">
        <v>44575</v>
      </c>
      <c r="F123" s="21" t="s">
        <v>565</v>
      </c>
      <c r="G123" s="21" t="s">
        <v>565</v>
      </c>
      <c r="H123" s="263">
        <v>1</v>
      </c>
      <c r="I123" s="256"/>
      <c r="J123" s="280">
        <v>1</v>
      </c>
    </row>
    <row r="124" spans="1:10" s="265" customFormat="1" x14ac:dyDescent="0.25">
      <c r="A124" s="261" t="s">
        <v>451</v>
      </c>
      <c r="B124" s="261" t="s">
        <v>549</v>
      </c>
      <c r="C124" s="261" t="s">
        <v>534</v>
      </c>
      <c r="D124" s="282" t="s">
        <v>567</v>
      </c>
      <c r="E124" s="284">
        <v>44575</v>
      </c>
      <c r="F124" s="275" t="s">
        <v>74</v>
      </c>
      <c r="G124" s="261" t="s">
        <v>452</v>
      </c>
      <c r="H124" s="263">
        <v>1</v>
      </c>
      <c r="I124" s="256">
        <v>1</v>
      </c>
      <c r="J124" s="280"/>
    </row>
    <row r="125" spans="1:10" s="265" customFormat="1" x14ac:dyDescent="0.25">
      <c r="A125" s="261" t="s">
        <v>456</v>
      </c>
      <c r="B125" s="261" t="s">
        <v>549</v>
      </c>
      <c r="C125" s="261" t="s">
        <v>536</v>
      </c>
      <c r="D125" s="282" t="s">
        <v>567</v>
      </c>
      <c r="E125" s="284">
        <v>44576</v>
      </c>
      <c r="F125" s="11" t="s">
        <v>565</v>
      </c>
      <c r="G125" s="21" t="s">
        <v>565</v>
      </c>
      <c r="H125" s="263">
        <v>1</v>
      </c>
      <c r="I125" s="256"/>
      <c r="J125" s="280">
        <v>1</v>
      </c>
    </row>
    <row r="126" spans="1:10" s="265" customFormat="1" x14ac:dyDescent="0.25">
      <c r="A126" s="261" t="s">
        <v>457</v>
      </c>
      <c r="B126" s="261" t="s">
        <v>548</v>
      </c>
      <c r="C126" s="261" t="s">
        <v>536</v>
      </c>
      <c r="D126" s="282" t="s">
        <v>567</v>
      </c>
      <c r="E126" s="284">
        <v>44576</v>
      </c>
      <c r="F126" s="21" t="s">
        <v>563</v>
      </c>
      <c r="G126" s="270" t="s">
        <v>455</v>
      </c>
      <c r="H126" s="263">
        <v>7</v>
      </c>
      <c r="I126" s="256">
        <v>1</v>
      </c>
      <c r="J126" s="280"/>
    </row>
    <row r="127" spans="1:10" s="265" customFormat="1" x14ac:dyDescent="0.25">
      <c r="A127" s="261" t="s">
        <v>183</v>
      </c>
      <c r="B127" s="261" t="s">
        <v>548</v>
      </c>
      <c r="C127" s="261" t="s">
        <v>537</v>
      </c>
      <c r="D127" s="282" t="s">
        <v>567</v>
      </c>
      <c r="E127" s="284">
        <v>44578</v>
      </c>
      <c r="F127" s="262" t="s">
        <v>74</v>
      </c>
      <c r="G127" s="269" t="s">
        <v>526</v>
      </c>
      <c r="H127" s="263">
        <v>7</v>
      </c>
      <c r="I127" s="256">
        <v>1</v>
      </c>
      <c r="J127" s="280"/>
    </row>
    <row r="128" spans="1:10" s="265" customFormat="1" x14ac:dyDescent="0.25">
      <c r="A128" s="261" t="s">
        <v>458</v>
      </c>
      <c r="B128" s="261" t="s">
        <v>548</v>
      </c>
      <c r="C128" s="261" t="s">
        <v>537</v>
      </c>
      <c r="D128" s="282" t="s">
        <v>567</v>
      </c>
      <c r="E128" s="284">
        <v>44578</v>
      </c>
      <c r="F128" s="262" t="s">
        <v>560</v>
      </c>
      <c r="G128" s="261" t="s">
        <v>289</v>
      </c>
      <c r="H128" s="263">
        <v>1</v>
      </c>
      <c r="I128" s="256"/>
      <c r="J128" s="280">
        <v>1</v>
      </c>
    </row>
    <row r="129" spans="1:10" s="265" customFormat="1" x14ac:dyDescent="0.25">
      <c r="A129" s="261" t="s">
        <v>459</v>
      </c>
      <c r="B129" s="261" t="s">
        <v>548</v>
      </c>
      <c r="C129" s="261" t="s">
        <v>532</v>
      </c>
      <c r="D129" s="282" t="s">
        <v>567</v>
      </c>
      <c r="E129" s="284">
        <v>44579</v>
      </c>
      <c r="F129" s="262" t="s">
        <v>74</v>
      </c>
      <c r="G129" s="269" t="s">
        <v>526</v>
      </c>
      <c r="H129" s="263">
        <v>7</v>
      </c>
      <c r="I129" s="256"/>
      <c r="J129" s="280"/>
    </row>
    <row r="130" spans="1:10" s="265" customFormat="1" x14ac:dyDescent="0.25">
      <c r="A130" s="288" t="s">
        <v>578</v>
      </c>
      <c r="B130" s="261" t="s">
        <v>548</v>
      </c>
      <c r="C130" s="261" t="s">
        <v>532</v>
      </c>
      <c r="D130" s="282" t="s">
        <v>567</v>
      </c>
      <c r="E130" s="284">
        <v>44579</v>
      </c>
      <c r="F130" s="262" t="s">
        <v>571</v>
      </c>
      <c r="G130" s="261" t="s">
        <v>433</v>
      </c>
      <c r="H130" s="263">
        <v>1</v>
      </c>
      <c r="I130" s="256"/>
      <c r="J130" s="280">
        <v>1</v>
      </c>
    </row>
    <row r="131" spans="1:10" s="265" customFormat="1" x14ac:dyDescent="0.25">
      <c r="A131" s="261" t="s">
        <v>132</v>
      </c>
      <c r="B131" s="261" t="s">
        <v>549</v>
      </c>
      <c r="C131" s="261" t="s">
        <v>532</v>
      </c>
      <c r="D131" s="282" t="s">
        <v>567</v>
      </c>
      <c r="E131" s="284">
        <v>44579</v>
      </c>
      <c r="F131" s="262" t="s">
        <v>563</v>
      </c>
      <c r="G131" s="261" t="s">
        <v>418</v>
      </c>
      <c r="H131" s="263">
        <v>17</v>
      </c>
      <c r="I131" s="256">
        <v>1</v>
      </c>
      <c r="J131" s="280"/>
    </row>
    <row r="132" spans="1:10" s="265" customFormat="1" x14ac:dyDescent="0.25">
      <c r="A132" s="261" t="s">
        <v>296</v>
      </c>
      <c r="B132" s="261" t="s">
        <v>548</v>
      </c>
      <c r="C132" s="261" t="s">
        <v>533</v>
      </c>
      <c r="D132" s="282" t="s">
        <v>567</v>
      </c>
      <c r="E132" s="284">
        <v>44580</v>
      </c>
      <c r="F132" s="11" t="s">
        <v>561</v>
      </c>
      <c r="G132" s="261" t="s">
        <v>460</v>
      </c>
      <c r="H132" s="263">
        <v>1</v>
      </c>
      <c r="I132" s="256"/>
      <c r="J132" s="280">
        <v>1</v>
      </c>
    </row>
    <row r="133" spans="1:10" s="265" customFormat="1" x14ac:dyDescent="0.25">
      <c r="A133" s="261" t="s">
        <v>410</v>
      </c>
      <c r="B133" s="261" t="s">
        <v>548</v>
      </c>
      <c r="C133" s="261" t="s">
        <v>533</v>
      </c>
      <c r="D133" s="282" t="s">
        <v>567</v>
      </c>
      <c r="E133" s="284">
        <v>44580</v>
      </c>
      <c r="F133" s="262" t="s">
        <v>560</v>
      </c>
      <c r="G133" s="261" t="s">
        <v>462</v>
      </c>
      <c r="H133" s="263">
        <v>0.5</v>
      </c>
      <c r="I133" s="256"/>
      <c r="J133" s="280">
        <v>1</v>
      </c>
    </row>
    <row r="134" spans="1:10" s="265" customFormat="1" x14ac:dyDescent="0.25">
      <c r="A134" s="288" t="s">
        <v>579</v>
      </c>
      <c r="B134" s="261" t="s">
        <v>548</v>
      </c>
      <c r="C134" s="261" t="s">
        <v>533</v>
      </c>
      <c r="D134" s="282" t="s">
        <v>567</v>
      </c>
      <c r="E134" s="284">
        <v>44580</v>
      </c>
      <c r="F134" s="275" t="s">
        <v>560</v>
      </c>
      <c r="G134" s="261" t="s">
        <v>461</v>
      </c>
      <c r="H134" s="263">
        <v>1</v>
      </c>
      <c r="I134" s="256"/>
      <c r="J134" s="280">
        <v>1</v>
      </c>
    </row>
    <row r="135" spans="1:10" s="265" customFormat="1" x14ac:dyDescent="0.25">
      <c r="A135" s="261" t="s">
        <v>470</v>
      </c>
      <c r="B135" s="261" t="s">
        <v>548</v>
      </c>
      <c r="C135" s="261" t="s">
        <v>533</v>
      </c>
      <c r="D135" s="282" t="s">
        <v>567</v>
      </c>
      <c r="E135" s="284">
        <v>44580</v>
      </c>
      <c r="F135" s="262" t="s">
        <v>74</v>
      </c>
      <c r="G135" s="269" t="s">
        <v>526</v>
      </c>
      <c r="H135" s="263">
        <v>7</v>
      </c>
      <c r="I135" s="256">
        <v>7</v>
      </c>
      <c r="J135" s="280"/>
    </row>
    <row r="136" spans="1:10" s="265" customFormat="1" x14ac:dyDescent="0.25">
      <c r="A136" s="261" t="s">
        <v>398</v>
      </c>
      <c r="B136" s="261" t="s">
        <v>548</v>
      </c>
      <c r="C136" s="261" t="s">
        <v>533</v>
      </c>
      <c r="D136" s="282" t="s">
        <v>567</v>
      </c>
      <c r="E136" s="284">
        <v>44580</v>
      </c>
      <c r="F136" s="262" t="s">
        <v>74</v>
      </c>
      <c r="G136" s="269" t="s">
        <v>526</v>
      </c>
      <c r="H136" s="263">
        <v>7</v>
      </c>
      <c r="I136" s="256"/>
      <c r="J136" s="280">
        <v>1</v>
      </c>
    </row>
    <row r="137" spans="1:10" s="265" customFormat="1" x14ac:dyDescent="0.25">
      <c r="A137" s="261" t="s">
        <v>469</v>
      </c>
      <c r="B137" s="261" t="s">
        <v>548</v>
      </c>
      <c r="C137" s="261" t="s">
        <v>535</v>
      </c>
      <c r="D137" s="282" t="s">
        <v>567</v>
      </c>
      <c r="E137" s="284">
        <v>44581</v>
      </c>
      <c r="F137" s="262" t="s">
        <v>560</v>
      </c>
      <c r="G137" s="261" t="s">
        <v>474</v>
      </c>
      <c r="H137" s="263">
        <v>15</v>
      </c>
      <c r="I137" s="256"/>
      <c r="J137" s="280">
        <v>1</v>
      </c>
    </row>
    <row r="138" spans="1:10" s="265" customFormat="1" x14ac:dyDescent="0.25">
      <c r="A138" s="261" t="s">
        <v>133</v>
      </c>
      <c r="B138" s="261" t="s">
        <v>548</v>
      </c>
      <c r="C138" s="261" t="s">
        <v>535</v>
      </c>
      <c r="D138" s="282" t="s">
        <v>567</v>
      </c>
      <c r="E138" s="284">
        <v>44581</v>
      </c>
      <c r="F138" s="262" t="s">
        <v>560</v>
      </c>
      <c r="G138" s="261" t="s">
        <v>334</v>
      </c>
      <c r="H138" s="263">
        <v>15</v>
      </c>
      <c r="I138" s="256">
        <v>1</v>
      </c>
      <c r="J138" s="280"/>
    </row>
    <row r="139" spans="1:10" s="265" customFormat="1" x14ac:dyDescent="0.25">
      <c r="A139" s="261" t="s">
        <v>471</v>
      </c>
      <c r="B139" s="261" t="s">
        <v>549</v>
      </c>
      <c r="C139" s="261" t="s">
        <v>534</v>
      </c>
      <c r="D139" s="282" t="s">
        <v>567</v>
      </c>
      <c r="E139" s="284">
        <v>44582</v>
      </c>
      <c r="F139" s="262" t="s">
        <v>560</v>
      </c>
      <c r="G139" s="261" t="s">
        <v>473</v>
      </c>
      <c r="H139" s="263">
        <v>2</v>
      </c>
      <c r="I139" s="256">
        <v>1</v>
      </c>
      <c r="J139" s="280"/>
    </row>
    <row r="140" spans="1:10" s="265" customFormat="1" x14ac:dyDescent="0.25">
      <c r="A140" s="288" t="s">
        <v>580</v>
      </c>
      <c r="B140" s="261" t="s">
        <v>548</v>
      </c>
      <c r="C140" s="261" t="s">
        <v>536</v>
      </c>
      <c r="D140" s="282" t="s">
        <v>567</v>
      </c>
      <c r="E140" s="284">
        <v>44583</v>
      </c>
      <c r="F140" s="11" t="s">
        <v>565</v>
      </c>
      <c r="G140" s="21" t="s">
        <v>565</v>
      </c>
      <c r="H140" s="263">
        <v>1</v>
      </c>
      <c r="I140" s="256">
        <v>1</v>
      </c>
      <c r="J140" s="280"/>
    </row>
    <row r="141" spans="1:10" s="265" customFormat="1" x14ac:dyDescent="0.25">
      <c r="A141" s="261" t="s">
        <v>472</v>
      </c>
      <c r="B141" s="261" t="s">
        <v>549</v>
      </c>
      <c r="C141" s="261" t="s">
        <v>537</v>
      </c>
      <c r="D141" s="282" t="s">
        <v>567</v>
      </c>
      <c r="E141" s="284">
        <v>44585</v>
      </c>
      <c r="F141" s="275" t="s">
        <v>74</v>
      </c>
      <c r="G141" s="269" t="s">
        <v>526</v>
      </c>
      <c r="H141" s="263">
        <v>7</v>
      </c>
      <c r="I141" s="256"/>
      <c r="J141" s="280">
        <v>1</v>
      </c>
    </row>
    <row r="142" spans="1:10" s="265" customFormat="1" x14ac:dyDescent="0.25">
      <c r="A142" s="261" t="s">
        <v>386</v>
      </c>
      <c r="B142" s="261" t="s">
        <v>549</v>
      </c>
      <c r="C142" s="261" t="s">
        <v>532</v>
      </c>
      <c r="D142" s="282" t="s">
        <v>567</v>
      </c>
      <c r="E142" s="284">
        <v>44586</v>
      </c>
      <c r="F142" s="262" t="s">
        <v>74</v>
      </c>
      <c r="G142" s="269" t="s">
        <v>526</v>
      </c>
      <c r="H142" s="263">
        <v>10</v>
      </c>
      <c r="I142" s="256"/>
      <c r="J142" s="280">
        <v>1</v>
      </c>
    </row>
    <row r="143" spans="1:10" s="265" customFormat="1" x14ac:dyDescent="0.25">
      <c r="A143" s="261" t="s">
        <v>306</v>
      </c>
      <c r="B143" s="261" t="s">
        <v>550</v>
      </c>
      <c r="C143" s="261" t="s">
        <v>533</v>
      </c>
      <c r="D143" s="282" t="s">
        <v>567</v>
      </c>
      <c r="E143" s="284">
        <v>44587</v>
      </c>
      <c r="F143" s="262" t="s">
        <v>565</v>
      </c>
      <c r="G143" s="262" t="s">
        <v>571</v>
      </c>
      <c r="H143" s="263">
        <v>1</v>
      </c>
      <c r="I143" s="256"/>
      <c r="J143" s="280">
        <v>1</v>
      </c>
    </row>
    <row r="144" spans="1:10" s="265" customFormat="1" x14ac:dyDescent="0.25">
      <c r="A144" s="261" t="s">
        <v>475</v>
      </c>
      <c r="B144" s="261" t="s">
        <v>549</v>
      </c>
      <c r="C144" s="261" t="s">
        <v>535</v>
      </c>
      <c r="D144" s="282" t="s">
        <v>567</v>
      </c>
      <c r="E144" s="284">
        <v>44588</v>
      </c>
      <c r="F144" s="21" t="s">
        <v>563</v>
      </c>
      <c r="G144" s="261" t="s">
        <v>476</v>
      </c>
      <c r="H144" s="263">
        <v>10</v>
      </c>
      <c r="I144" s="256">
        <v>1</v>
      </c>
      <c r="J144" s="280"/>
    </row>
    <row r="145" spans="1:10" s="265" customFormat="1" x14ac:dyDescent="0.25">
      <c r="A145" s="261" t="s">
        <v>459</v>
      </c>
      <c r="B145" s="261" t="s">
        <v>548</v>
      </c>
      <c r="C145" s="261" t="s">
        <v>535</v>
      </c>
      <c r="D145" s="282" t="s">
        <v>567</v>
      </c>
      <c r="E145" s="284">
        <v>44588</v>
      </c>
      <c r="F145" s="275" t="s">
        <v>560</v>
      </c>
      <c r="G145" s="261" t="s">
        <v>477</v>
      </c>
      <c r="H145" s="263"/>
      <c r="I145" s="256"/>
      <c r="J145" s="280">
        <v>1</v>
      </c>
    </row>
    <row r="146" spans="1:10" s="265" customFormat="1" x14ac:dyDescent="0.25">
      <c r="A146" s="261" t="s">
        <v>315</v>
      </c>
      <c r="B146" s="261" t="s">
        <v>548</v>
      </c>
      <c r="C146" s="261" t="s">
        <v>534</v>
      </c>
      <c r="D146" s="282" t="s">
        <v>567</v>
      </c>
      <c r="E146" s="284">
        <v>44589</v>
      </c>
      <c r="F146" s="11" t="s">
        <v>563</v>
      </c>
      <c r="G146" s="270" t="s">
        <v>455</v>
      </c>
      <c r="H146" s="263">
        <v>1</v>
      </c>
      <c r="I146" s="256">
        <v>1</v>
      </c>
      <c r="J146" s="280"/>
    </row>
    <row r="147" spans="1:10" s="265" customFormat="1" x14ac:dyDescent="0.25">
      <c r="A147" s="288" t="s">
        <v>573</v>
      </c>
      <c r="B147" s="261" t="s">
        <v>549</v>
      </c>
      <c r="C147" s="261" t="s">
        <v>536</v>
      </c>
      <c r="D147" s="282" t="s">
        <v>567</v>
      </c>
      <c r="E147" s="284">
        <v>44590</v>
      </c>
      <c r="F147" s="21" t="s">
        <v>565</v>
      </c>
      <c r="G147" s="21" t="s">
        <v>565</v>
      </c>
      <c r="H147" s="263">
        <v>2</v>
      </c>
      <c r="I147" s="256"/>
      <c r="J147" s="280">
        <v>1</v>
      </c>
    </row>
    <row r="148" spans="1:10" s="265" customFormat="1" x14ac:dyDescent="0.25">
      <c r="A148" s="261" t="s">
        <v>398</v>
      </c>
      <c r="B148" s="261" t="s">
        <v>548</v>
      </c>
      <c r="C148" s="261" t="s">
        <v>536</v>
      </c>
      <c r="D148" s="282" t="s">
        <v>567</v>
      </c>
      <c r="E148" s="284">
        <v>44590</v>
      </c>
      <c r="F148" s="261" t="s">
        <v>478</v>
      </c>
      <c r="G148" s="261" t="s">
        <v>478</v>
      </c>
      <c r="H148" s="263">
        <v>0.5</v>
      </c>
      <c r="I148" s="256"/>
      <c r="J148" s="280">
        <v>1</v>
      </c>
    </row>
    <row r="149" spans="1:10" s="265" customFormat="1" x14ac:dyDescent="0.25">
      <c r="A149" s="261" t="s">
        <v>479</v>
      </c>
      <c r="B149" s="261" t="s">
        <v>549</v>
      </c>
      <c r="C149" s="261" t="s">
        <v>537</v>
      </c>
      <c r="D149" s="282" t="s">
        <v>567</v>
      </c>
      <c r="E149" s="284">
        <v>44592</v>
      </c>
      <c r="F149" s="275" t="s">
        <v>74</v>
      </c>
      <c r="G149" s="287" t="s">
        <v>526</v>
      </c>
      <c r="H149" s="263">
        <v>7</v>
      </c>
      <c r="I149" s="256"/>
      <c r="J149" s="280">
        <v>1</v>
      </c>
    </row>
    <row r="150" spans="1:10" s="265" customFormat="1" x14ac:dyDescent="0.25">
      <c r="A150" s="261" t="s">
        <v>480</v>
      </c>
      <c r="B150" s="261" t="s">
        <v>549</v>
      </c>
      <c r="C150" s="261" t="s">
        <v>537</v>
      </c>
      <c r="D150" s="282" t="s">
        <v>567</v>
      </c>
      <c r="E150" s="284">
        <v>44592</v>
      </c>
      <c r="F150" s="262" t="s">
        <v>74</v>
      </c>
      <c r="G150" s="269" t="s">
        <v>526</v>
      </c>
      <c r="H150" s="263">
        <v>7</v>
      </c>
      <c r="I150" s="256"/>
      <c r="J150" s="280">
        <v>1</v>
      </c>
    </row>
    <row r="151" spans="1:10" s="265" customFormat="1" x14ac:dyDescent="0.25">
      <c r="A151" s="261" t="s">
        <v>481</v>
      </c>
      <c r="B151" s="261" t="s">
        <v>548</v>
      </c>
      <c r="C151" s="261" t="s">
        <v>537</v>
      </c>
      <c r="D151" s="282" t="s">
        <v>567</v>
      </c>
      <c r="E151" s="284">
        <v>44592</v>
      </c>
      <c r="F151" s="21" t="s">
        <v>563</v>
      </c>
      <c r="G151" s="261" t="s">
        <v>293</v>
      </c>
      <c r="H151" s="263">
        <v>1</v>
      </c>
      <c r="I151" s="256">
        <v>1</v>
      </c>
      <c r="J151" s="280"/>
    </row>
    <row r="152" spans="1:10" s="265" customFormat="1" x14ac:dyDescent="0.25">
      <c r="A152" s="261" t="s">
        <v>240</v>
      </c>
      <c r="B152" s="261" t="s">
        <v>548</v>
      </c>
      <c r="C152" s="261" t="s">
        <v>537</v>
      </c>
      <c r="D152" s="282" t="s">
        <v>567</v>
      </c>
      <c r="E152" s="284">
        <v>44592</v>
      </c>
      <c r="F152" s="262" t="s">
        <v>565</v>
      </c>
      <c r="G152" s="21" t="s">
        <v>565</v>
      </c>
      <c r="H152" s="263">
        <v>1</v>
      </c>
      <c r="I152" s="256">
        <v>1</v>
      </c>
      <c r="J152" s="280"/>
    </row>
    <row r="153" spans="1:10" s="265" customFormat="1" x14ac:dyDescent="0.25">
      <c r="A153" s="261" t="s">
        <v>482</v>
      </c>
      <c r="B153" s="261" t="s">
        <v>550</v>
      </c>
      <c r="C153" s="261" t="s">
        <v>532</v>
      </c>
      <c r="D153" s="282" t="s">
        <v>567</v>
      </c>
      <c r="E153" s="284">
        <v>44592</v>
      </c>
      <c r="F153" s="262" t="s">
        <v>571</v>
      </c>
      <c r="G153" s="261" t="s">
        <v>483</v>
      </c>
      <c r="H153" s="263">
        <v>2</v>
      </c>
      <c r="I153" s="256"/>
      <c r="J153" s="280">
        <v>1</v>
      </c>
    </row>
    <row r="154" spans="1:10" s="265" customFormat="1" x14ac:dyDescent="0.25">
      <c r="A154" s="261" t="s">
        <v>485</v>
      </c>
      <c r="B154" s="261" t="s">
        <v>548</v>
      </c>
      <c r="C154" s="261" t="s">
        <v>533</v>
      </c>
      <c r="D154" s="237" t="s">
        <v>568</v>
      </c>
      <c r="E154" s="233">
        <v>44594</v>
      </c>
      <c r="F154" s="21" t="s">
        <v>563</v>
      </c>
      <c r="G154" s="261" t="s">
        <v>486</v>
      </c>
      <c r="H154" s="263">
        <v>2</v>
      </c>
      <c r="I154" s="256">
        <v>1</v>
      </c>
      <c r="J154" s="280">
        <v>1</v>
      </c>
    </row>
    <row r="155" spans="1:10" s="265" customFormat="1" x14ac:dyDescent="0.25">
      <c r="A155" s="261" t="s">
        <v>315</v>
      </c>
      <c r="B155" s="261" t="s">
        <v>548</v>
      </c>
      <c r="C155" s="261" t="s">
        <v>535</v>
      </c>
      <c r="D155" s="237" t="s">
        <v>568</v>
      </c>
      <c r="E155" s="233">
        <v>44595</v>
      </c>
      <c r="F155" s="275" t="s">
        <v>563</v>
      </c>
      <c r="G155" s="266" t="s">
        <v>487</v>
      </c>
      <c r="H155" s="263">
        <v>3</v>
      </c>
      <c r="I155" s="256">
        <v>1</v>
      </c>
      <c r="J155" s="280"/>
    </row>
    <row r="156" spans="1:10" s="265" customFormat="1" x14ac:dyDescent="0.25">
      <c r="A156" s="261" t="s">
        <v>598</v>
      </c>
      <c r="B156" s="261" t="s">
        <v>548</v>
      </c>
      <c r="C156" s="261" t="s">
        <v>535</v>
      </c>
      <c r="D156" s="237" t="s">
        <v>568</v>
      </c>
      <c r="E156" s="233">
        <v>44595</v>
      </c>
      <c r="F156" s="275" t="s">
        <v>74</v>
      </c>
      <c r="G156" s="266" t="s">
        <v>488</v>
      </c>
      <c r="H156" s="263">
        <v>10</v>
      </c>
      <c r="I156" s="256">
        <v>1</v>
      </c>
      <c r="J156" s="280">
        <f>SUM(N159)</f>
        <v>0</v>
      </c>
    </row>
    <row r="157" spans="1:10" s="265" customFormat="1" x14ac:dyDescent="0.25">
      <c r="A157" s="261" t="s">
        <v>183</v>
      </c>
      <c r="B157" s="261" t="s">
        <v>548</v>
      </c>
      <c r="C157" s="261" t="s">
        <v>536</v>
      </c>
      <c r="D157" s="237" t="s">
        <v>568</v>
      </c>
      <c r="E157" s="233">
        <v>44597</v>
      </c>
      <c r="F157" s="262" t="s">
        <v>571</v>
      </c>
      <c r="G157" s="261" t="s">
        <v>489</v>
      </c>
      <c r="H157" s="263">
        <v>1</v>
      </c>
      <c r="I157" s="256">
        <v>1</v>
      </c>
      <c r="J157" s="280"/>
    </row>
    <row r="158" spans="1:10" s="265" customFormat="1" x14ac:dyDescent="0.25">
      <c r="A158" s="261" t="s">
        <v>451</v>
      </c>
      <c r="B158" s="261" t="s">
        <v>549</v>
      </c>
      <c r="C158" s="261" t="s">
        <v>537</v>
      </c>
      <c r="D158" s="237" t="s">
        <v>568</v>
      </c>
      <c r="E158" s="233">
        <v>44599</v>
      </c>
      <c r="F158" s="275" t="s">
        <v>560</v>
      </c>
      <c r="G158" s="261" t="s">
        <v>4</v>
      </c>
      <c r="H158" s="263">
        <v>3</v>
      </c>
      <c r="I158" s="256"/>
      <c r="J158" s="280"/>
    </row>
    <row r="159" spans="1:10" s="265" customFormat="1" x14ac:dyDescent="0.25">
      <c r="A159" s="261" t="s">
        <v>490</v>
      </c>
      <c r="B159" s="261" t="s">
        <v>549</v>
      </c>
      <c r="C159" s="261" t="s">
        <v>533</v>
      </c>
      <c r="D159" s="237" t="s">
        <v>568</v>
      </c>
      <c r="E159" s="233">
        <v>44601</v>
      </c>
      <c r="F159" s="275" t="s">
        <v>74</v>
      </c>
      <c r="G159" s="266" t="s">
        <v>491</v>
      </c>
      <c r="H159" s="263">
        <v>0.5</v>
      </c>
      <c r="I159" s="256"/>
      <c r="J159" s="280">
        <v>1</v>
      </c>
    </row>
    <row r="160" spans="1:10" s="265" customFormat="1" x14ac:dyDescent="0.25">
      <c r="A160" s="261" t="s">
        <v>431</v>
      </c>
      <c r="B160" s="261" t="s">
        <v>549</v>
      </c>
      <c r="C160" s="261" t="s">
        <v>537</v>
      </c>
      <c r="D160" s="237" t="s">
        <v>568</v>
      </c>
      <c r="E160" s="233">
        <v>44602</v>
      </c>
      <c r="F160" s="262" t="s">
        <v>74</v>
      </c>
      <c r="G160" s="269" t="s">
        <v>526</v>
      </c>
      <c r="H160" s="263">
        <v>7</v>
      </c>
      <c r="I160" s="256"/>
      <c r="J160" s="280">
        <v>1</v>
      </c>
    </row>
    <row r="161" spans="1:10" s="265" customFormat="1" x14ac:dyDescent="0.25">
      <c r="A161" s="261" t="s">
        <v>188</v>
      </c>
      <c r="B161" s="261" t="s">
        <v>548</v>
      </c>
      <c r="C161" s="261" t="s">
        <v>537</v>
      </c>
      <c r="D161" s="237" t="s">
        <v>568</v>
      </c>
      <c r="E161" s="233">
        <v>44602</v>
      </c>
      <c r="F161" s="275" t="s">
        <v>74</v>
      </c>
      <c r="G161" s="266" t="s">
        <v>447</v>
      </c>
      <c r="H161" s="263">
        <v>7</v>
      </c>
      <c r="I161" s="256"/>
      <c r="J161" s="280">
        <v>1</v>
      </c>
    </row>
    <row r="162" spans="1:10" s="265" customFormat="1" x14ac:dyDescent="0.25">
      <c r="A162" s="261" t="s">
        <v>431</v>
      </c>
      <c r="B162" s="261" t="s">
        <v>549</v>
      </c>
      <c r="C162" s="261" t="s">
        <v>537</v>
      </c>
      <c r="D162" s="237" t="s">
        <v>568</v>
      </c>
      <c r="E162" s="233">
        <v>44602</v>
      </c>
      <c r="F162" s="21" t="s">
        <v>561</v>
      </c>
      <c r="G162" s="261" t="s">
        <v>432</v>
      </c>
      <c r="H162" s="263"/>
      <c r="I162" s="256"/>
      <c r="J162" s="280">
        <v>1</v>
      </c>
    </row>
    <row r="163" spans="1:10" s="265" customFormat="1" x14ac:dyDescent="0.25">
      <c r="A163" s="261" t="s">
        <v>495</v>
      </c>
      <c r="B163" s="261" t="s">
        <v>549</v>
      </c>
      <c r="C163" s="261" t="s">
        <v>534</v>
      </c>
      <c r="D163" s="237" t="s">
        <v>568</v>
      </c>
      <c r="E163" s="233">
        <v>44603</v>
      </c>
      <c r="F163" s="262" t="s">
        <v>74</v>
      </c>
      <c r="G163" s="269" t="s">
        <v>526</v>
      </c>
      <c r="H163" s="263">
        <v>7</v>
      </c>
      <c r="I163" s="256">
        <v>1</v>
      </c>
      <c r="J163" s="280"/>
    </row>
    <row r="164" spans="1:10" s="265" customFormat="1" x14ac:dyDescent="0.25">
      <c r="A164" s="261" t="s">
        <v>496</v>
      </c>
      <c r="B164" s="261" t="s">
        <v>550</v>
      </c>
      <c r="C164" s="261" t="s">
        <v>534</v>
      </c>
      <c r="D164" s="237" t="s">
        <v>568</v>
      </c>
      <c r="E164" s="233">
        <v>44603</v>
      </c>
      <c r="F164" s="262" t="s">
        <v>560</v>
      </c>
      <c r="G164" s="270" t="s">
        <v>349</v>
      </c>
      <c r="H164" s="263">
        <v>7</v>
      </c>
      <c r="I164" s="256"/>
      <c r="J164" s="280">
        <v>1</v>
      </c>
    </row>
    <row r="165" spans="1:10" s="265" customFormat="1" x14ac:dyDescent="0.25">
      <c r="A165" s="261" t="s">
        <v>492</v>
      </c>
      <c r="B165" s="261" t="s">
        <v>549</v>
      </c>
      <c r="C165" s="261" t="s">
        <v>535</v>
      </c>
      <c r="D165" s="237" t="s">
        <v>568</v>
      </c>
      <c r="E165" s="233">
        <v>44609</v>
      </c>
      <c r="F165" s="262" t="s">
        <v>560</v>
      </c>
      <c r="G165" s="21" t="s">
        <v>560</v>
      </c>
      <c r="H165" s="263">
        <v>4</v>
      </c>
      <c r="I165" s="256"/>
      <c r="J165" s="280">
        <v>1</v>
      </c>
    </row>
    <row r="166" spans="1:10" s="265" customFormat="1" x14ac:dyDescent="0.25">
      <c r="A166" s="261" t="s">
        <v>310</v>
      </c>
      <c r="B166" s="261" t="s">
        <v>548</v>
      </c>
      <c r="C166" s="261" t="s">
        <v>537</v>
      </c>
      <c r="D166" s="237" t="s">
        <v>568</v>
      </c>
      <c r="E166" s="233">
        <v>44613</v>
      </c>
      <c r="F166" s="275" t="s">
        <v>560</v>
      </c>
      <c r="G166" s="21" t="s">
        <v>560</v>
      </c>
      <c r="H166" s="263">
        <v>3</v>
      </c>
      <c r="I166" s="256">
        <v>1</v>
      </c>
      <c r="J166" s="280">
        <f>SUM(N171)</f>
        <v>0</v>
      </c>
    </row>
    <row r="167" spans="1:10" s="265" customFormat="1" x14ac:dyDescent="0.25">
      <c r="A167" s="261" t="s">
        <v>300</v>
      </c>
      <c r="B167" s="261" t="s">
        <v>548</v>
      </c>
      <c r="C167" s="261" t="s">
        <v>537</v>
      </c>
      <c r="D167" s="237" t="s">
        <v>568</v>
      </c>
      <c r="E167" s="233">
        <v>44613</v>
      </c>
      <c r="F167" s="275" t="s">
        <v>560</v>
      </c>
      <c r="G167" s="261" t="s">
        <v>497</v>
      </c>
      <c r="H167" s="263">
        <v>1</v>
      </c>
      <c r="I167" s="256"/>
      <c r="J167" s="280">
        <v>1</v>
      </c>
    </row>
    <row r="168" spans="1:10" s="265" customFormat="1" x14ac:dyDescent="0.25">
      <c r="A168" s="261" t="s">
        <v>493</v>
      </c>
      <c r="B168" s="261" t="s">
        <v>549</v>
      </c>
      <c r="C168" s="261" t="s">
        <v>532</v>
      </c>
      <c r="D168" s="237" t="s">
        <v>568</v>
      </c>
      <c r="E168" s="233">
        <v>44593</v>
      </c>
      <c r="F168" s="262" t="s">
        <v>571</v>
      </c>
      <c r="G168" s="270" t="s">
        <v>494</v>
      </c>
      <c r="H168" s="263">
        <v>3</v>
      </c>
      <c r="I168" s="256">
        <v>1</v>
      </c>
      <c r="J168" s="280"/>
    </row>
    <row r="169" spans="1:10" s="265" customFormat="1" x14ac:dyDescent="0.25">
      <c r="A169" s="288" t="s">
        <v>577</v>
      </c>
      <c r="B169" s="261" t="s">
        <v>548</v>
      </c>
      <c r="C169" s="261" t="s">
        <v>532</v>
      </c>
      <c r="D169" s="237" t="s">
        <v>568</v>
      </c>
      <c r="E169" s="233">
        <v>44614</v>
      </c>
      <c r="F169" s="262" t="s">
        <v>571</v>
      </c>
      <c r="G169" s="261" t="s">
        <v>498</v>
      </c>
      <c r="H169" s="263">
        <v>1</v>
      </c>
      <c r="I169" s="256"/>
      <c r="J169" s="280">
        <v>1</v>
      </c>
    </row>
    <row r="170" spans="1:10" s="265" customFormat="1" x14ac:dyDescent="0.25">
      <c r="A170" s="261" t="s">
        <v>501</v>
      </c>
      <c r="B170" s="261" t="s">
        <v>549</v>
      </c>
      <c r="C170" s="261" t="s">
        <v>533</v>
      </c>
      <c r="D170" s="237" t="s">
        <v>568</v>
      </c>
      <c r="E170" s="233">
        <v>44615</v>
      </c>
      <c r="F170" s="275" t="s">
        <v>74</v>
      </c>
      <c r="G170" s="287" t="s">
        <v>526</v>
      </c>
      <c r="H170" s="263">
        <v>7</v>
      </c>
      <c r="I170" s="256">
        <v>1</v>
      </c>
      <c r="J170" s="280">
        <f>SUM(N181)</f>
        <v>0</v>
      </c>
    </row>
    <row r="171" spans="1:10" s="265" customFormat="1" x14ac:dyDescent="0.25">
      <c r="A171" s="261" t="s">
        <v>500</v>
      </c>
      <c r="B171" s="261" t="s">
        <v>549</v>
      </c>
      <c r="C171" s="261" t="s">
        <v>533</v>
      </c>
      <c r="D171" s="237" t="s">
        <v>568</v>
      </c>
      <c r="E171" s="233">
        <v>44615</v>
      </c>
      <c r="F171" s="275" t="s">
        <v>74</v>
      </c>
      <c r="G171" s="269" t="s">
        <v>526</v>
      </c>
      <c r="H171" s="263">
        <v>7</v>
      </c>
      <c r="I171" s="256">
        <v>1</v>
      </c>
      <c r="J171" s="280"/>
    </row>
    <row r="172" spans="1:10" s="265" customFormat="1" x14ac:dyDescent="0.25">
      <c r="A172" s="261" t="s">
        <v>503</v>
      </c>
      <c r="B172" s="261" t="s">
        <v>549</v>
      </c>
      <c r="C172" s="261" t="s">
        <v>535</v>
      </c>
      <c r="D172" s="237" t="s">
        <v>568</v>
      </c>
      <c r="E172" s="233">
        <v>44616</v>
      </c>
      <c r="F172" s="11" t="s">
        <v>565</v>
      </c>
      <c r="G172" s="11" t="s">
        <v>565</v>
      </c>
      <c r="H172" s="263">
        <v>8</v>
      </c>
      <c r="I172" s="256">
        <v>1</v>
      </c>
      <c r="J172" s="280"/>
    </row>
    <row r="173" spans="1:10" s="265" customFormat="1" x14ac:dyDescent="0.25">
      <c r="A173" s="261" t="s">
        <v>240</v>
      </c>
      <c r="B173" s="261" t="s">
        <v>548</v>
      </c>
      <c r="C173" s="261" t="s">
        <v>535</v>
      </c>
      <c r="D173" s="237" t="s">
        <v>568</v>
      </c>
      <c r="E173" s="233">
        <v>44616</v>
      </c>
      <c r="F173" s="262" t="s">
        <v>571</v>
      </c>
      <c r="G173" s="261" t="s">
        <v>502</v>
      </c>
      <c r="H173" s="263">
        <v>1</v>
      </c>
      <c r="I173" s="256">
        <v>1</v>
      </c>
      <c r="J173" s="280"/>
    </row>
    <row r="174" spans="1:10" s="265" customFormat="1" x14ac:dyDescent="0.25">
      <c r="A174" s="261" t="s">
        <v>300</v>
      </c>
      <c r="B174" s="261" t="s">
        <v>548</v>
      </c>
      <c r="C174" s="261" t="s">
        <v>535</v>
      </c>
      <c r="D174" s="237" t="s">
        <v>568</v>
      </c>
      <c r="E174" s="233">
        <v>44616</v>
      </c>
      <c r="F174" s="275" t="s">
        <v>560</v>
      </c>
      <c r="G174" s="11" t="s">
        <v>560</v>
      </c>
      <c r="H174" s="263">
        <v>2.5</v>
      </c>
      <c r="I174" s="256"/>
      <c r="J174" s="280">
        <v>1</v>
      </c>
    </row>
    <row r="175" spans="1:10" s="265" customFormat="1" x14ac:dyDescent="0.25">
      <c r="A175" s="261" t="s">
        <v>504</v>
      </c>
      <c r="B175" s="261" t="s">
        <v>548</v>
      </c>
      <c r="C175" s="261" t="s">
        <v>534</v>
      </c>
      <c r="D175" s="237" t="s">
        <v>568</v>
      </c>
      <c r="E175" s="233">
        <v>44616</v>
      </c>
      <c r="F175" s="262" t="s">
        <v>74</v>
      </c>
      <c r="G175" s="269" t="s">
        <v>526</v>
      </c>
      <c r="H175" s="263">
        <v>7</v>
      </c>
      <c r="I175" s="256">
        <v>1</v>
      </c>
      <c r="J175" s="280"/>
    </row>
    <row r="176" spans="1:10" s="265" customFormat="1" x14ac:dyDescent="0.25">
      <c r="A176" s="261" t="s">
        <v>336</v>
      </c>
      <c r="B176" s="261" t="s">
        <v>549</v>
      </c>
      <c r="C176" s="261" t="s">
        <v>538</v>
      </c>
      <c r="D176" s="71" t="s">
        <v>557</v>
      </c>
      <c r="E176" s="250">
        <v>44621</v>
      </c>
      <c r="F176" s="262" t="s">
        <v>560</v>
      </c>
      <c r="G176" s="268" t="s">
        <v>337</v>
      </c>
      <c r="H176" s="263">
        <v>1</v>
      </c>
      <c r="I176" s="256"/>
      <c r="J176" s="280">
        <v>1</v>
      </c>
    </row>
    <row r="177" spans="1:13" s="265" customFormat="1" x14ac:dyDescent="0.25">
      <c r="A177" s="261" t="s">
        <v>310</v>
      </c>
      <c r="B177" s="261" t="s">
        <v>548</v>
      </c>
      <c r="C177" s="261" t="s">
        <v>534</v>
      </c>
      <c r="D177" s="247" t="s">
        <v>557</v>
      </c>
      <c r="E177" s="248" t="s">
        <v>512</v>
      </c>
      <c r="F177" s="262" t="s">
        <v>560</v>
      </c>
      <c r="G177" s="21" t="s">
        <v>560</v>
      </c>
      <c r="H177" s="263">
        <v>4</v>
      </c>
      <c r="I177" s="256">
        <v>1</v>
      </c>
      <c r="J177" s="280"/>
    </row>
    <row r="178" spans="1:13" s="265" customFormat="1" x14ac:dyDescent="0.25">
      <c r="A178" s="261" t="s">
        <v>336</v>
      </c>
      <c r="B178" s="261" t="s">
        <v>549</v>
      </c>
      <c r="C178" s="261" t="s">
        <v>538</v>
      </c>
      <c r="D178" s="71" t="s">
        <v>557</v>
      </c>
      <c r="E178" s="250">
        <v>44621</v>
      </c>
      <c r="F178" s="262" t="s">
        <v>560</v>
      </c>
      <c r="G178" s="268" t="s">
        <v>337</v>
      </c>
      <c r="H178" s="263">
        <v>1</v>
      </c>
      <c r="I178" s="256"/>
      <c r="J178" s="280">
        <v>1</v>
      </c>
    </row>
    <row r="179" spans="1:13" s="265" customFormat="1" x14ac:dyDescent="0.25">
      <c r="A179" s="261" t="s">
        <v>505</v>
      </c>
      <c r="B179" s="261" t="s">
        <v>549</v>
      </c>
      <c r="C179" s="261" t="s">
        <v>536</v>
      </c>
      <c r="D179" s="71" t="s">
        <v>557</v>
      </c>
      <c r="E179" s="250">
        <v>44625</v>
      </c>
      <c r="F179" s="21" t="s">
        <v>565</v>
      </c>
      <c r="G179" s="21" t="s">
        <v>565</v>
      </c>
      <c r="H179" s="263">
        <v>1</v>
      </c>
      <c r="I179" s="256">
        <v>1</v>
      </c>
      <c r="J179" s="280"/>
    </row>
    <row r="180" spans="1:13" s="265" customFormat="1" x14ac:dyDescent="0.25">
      <c r="A180" s="293" t="s">
        <v>240</v>
      </c>
      <c r="B180" s="261" t="s">
        <v>548</v>
      </c>
      <c r="C180" s="261" t="s">
        <v>536</v>
      </c>
      <c r="D180" s="71" t="s">
        <v>557</v>
      </c>
      <c r="E180" s="250">
        <v>44625</v>
      </c>
      <c r="F180" s="21" t="s">
        <v>565</v>
      </c>
      <c r="G180" s="21" t="s">
        <v>565</v>
      </c>
      <c r="H180" s="263">
        <v>3</v>
      </c>
      <c r="I180" s="256">
        <v>1</v>
      </c>
      <c r="J180" s="280"/>
    </row>
    <row r="181" spans="1:13" s="265" customFormat="1" x14ac:dyDescent="0.25">
      <c r="A181" s="261" t="s">
        <v>136</v>
      </c>
      <c r="B181" s="261" t="s">
        <v>548</v>
      </c>
      <c r="C181" s="261" t="s">
        <v>537</v>
      </c>
      <c r="D181" s="247" t="s">
        <v>557</v>
      </c>
      <c r="E181" s="248">
        <v>44627</v>
      </c>
      <c r="F181" s="262" t="s">
        <v>560</v>
      </c>
      <c r="G181" s="261" t="s">
        <v>508</v>
      </c>
      <c r="H181" s="263">
        <v>6</v>
      </c>
      <c r="I181" s="256">
        <v>1</v>
      </c>
      <c r="J181" s="280"/>
    </row>
    <row r="182" spans="1:13" s="265" customFormat="1" x14ac:dyDescent="0.25">
      <c r="A182" s="261" t="s">
        <v>26</v>
      </c>
      <c r="B182" s="261" t="s">
        <v>549</v>
      </c>
      <c r="C182" s="261" t="s">
        <v>537</v>
      </c>
      <c r="D182" s="247" t="s">
        <v>557</v>
      </c>
      <c r="E182" s="248">
        <v>44627</v>
      </c>
      <c r="F182" s="275" t="s">
        <v>560</v>
      </c>
      <c r="G182" s="11" t="s">
        <v>560</v>
      </c>
      <c r="H182" s="263">
        <v>12</v>
      </c>
      <c r="I182" s="256"/>
      <c r="J182" s="280">
        <v>1</v>
      </c>
    </row>
    <row r="183" spans="1:13" s="265" customFormat="1" x14ac:dyDescent="0.25">
      <c r="A183" s="261" t="s">
        <v>506</v>
      </c>
      <c r="B183" s="261" t="s">
        <v>549</v>
      </c>
      <c r="C183" s="261" t="s">
        <v>537</v>
      </c>
      <c r="D183" s="247" t="s">
        <v>557</v>
      </c>
      <c r="E183" s="248">
        <v>44627</v>
      </c>
      <c r="F183" s="262" t="s">
        <v>74</v>
      </c>
      <c r="G183" s="269" t="s">
        <v>526</v>
      </c>
      <c r="H183" s="263">
        <v>7</v>
      </c>
      <c r="I183" s="256"/>
      <c r="J183" s="280">
        <v>1</v>
      </c>
    </row>
    <row r="184" spans="1:13" s="265" customFormat="1" x14ac:dyDescent="0.25">
      <c r="A184" s="261" t="s">
        <v>475</v>
      </c>
      <c r="B184" s="261" t="s">
        <v>549</v>
      </c>
      <c r="C184" s="261" t="s">
        <v>537</v>
      </c>
      <c r="D184" s="247" t="s">
        <v>557</v>
      </c>
      <c r="E184" s="248">
        <v>44627</v>
      </c>
      <c r="F184" s="262" t="s">
        <v>74</v>
      </c>
      <c r="G184" s="261" t="s">
        <v>507</v>
      </c>
      <c r="H184" s="263">
        <v>10</v>
      </c>
      <c r="I184" s="256">
        <v>1</v>
      </c>
      <c r="J184" s="280"/>
    </row>
    <row r="185" spans="1:13" s="265" customFormat="1" x14ac:dyDescent="0.25">
      <c r="A185" s="261" t="s">
        <v>431</v>
      </c>
      <c r="B185" s="261" t="s">
        <v>549</v>
      </c>
      <c r="C185" s="262" t="s">
        <v>532</v>
      </c>
      <c r="D185" s="247" t="s">
        <v>557</v>
      </c>
      <c r="E185" s="248">
        <v>44628</v>
      </c>
      <c r="F185" s="262" t="s">
        <v>560</v>
      </c>
      <c r="G185" s="261" t="s">
        <v>509</v>
      </c>
      <c r="H185" s="263">
        <v>1</v>
      </c>
      <c r="I185" s="256"/>
      <c r="J185" s="280"/>
    </row>
    <row r="186" spans="1:13" s="265" customFormat="1" x14ac:dyDescent="0.25">
      <c r="A186" s="261" t="s">
        <v>510</v>
      </c>
      <c r="B186" s="261" t="s">
        <v>548</v>
      </c>
      <c r="C186" s="261" t="s">
        <v>533</v>
      </c>
      <c r="D186" s="247" t="s">
        <v>557</v>
      </c>
      <c r="E186" s="248">
        <v>44629</v>
      </c>
      <c r="F186" s="262" t="s">
        <v>560</v>
      </c>
      <c r="G186" s="21" t="s">
        <v>560</v>
      </c>
      <c r="H186" s="263">
        <v>4</v>
      </c>
      <c r="I186" s="256"/>
      <c r="J186" s="280">
        <v>1</v>
      </c>
    </row>
    <row r="187" spans="1:13" s="265" customFormat="1" x14ac:dyDescent="0.25">
      <c r="A187" s="261" t="s">
        <v>511</v>
      </c>
      <c r="B187" s="261" t="s">
        <v>549</v>
      </c>
      <c r="C187" s="261" t="s">
        <v>533</v>
      </c>
      <c r="D187" s="247" t="s">
        <v>557</v>
      </c>
      <c r="E187" s="248">
        <v>44629</v>
      </c>
      <c r="F187" s="275" t="s">
        <v>560</v>
      </c>
      <c r="G187" s="11" t="s">
        <v>560</v>
      </c>
      <c r="H187" s="263">
        <v>6</v>
      </c>
      <c r="I187" s="256">
        <v>1</v>
      </c>
      <c r="J187" s="280"/>
    </row>
    <row r="188" spans="1:13" s="265" customFormat="1" x14ac:dyDescent="0.25">
      <c r="A188" s="261" t="s">
        <v>25</v>
      </c>
      <c r="B188" s="261" t="s">
        <v>549</v>
      </c>
      <c r="C188" s="261" t="s">
        <v>536</v>
      </c>
      <c r="D188" s="247" t="s">
        <v>557</v>
      </c>
      <c r="E188" s="248">
        <v>44632</v>
      </c>
      <c r="F188" s="11" t="s">
        <v>563</v>
      </c>
      <c r="G188" s="266" t="s">
        <v>293</v>
      </c>
      <c r="H188" s="263"/>
      <c r="I188" s="256"/>
      <c r="J188" s="280">
        <v>1</v>
      </c>
    </row>
    <row r="189" spans="1:13" s="265" customFormat="1" x14ac:dyDescent="0.25">
      <c r="A189" s="288" t="s">
        <v>581</v>
      </c>
      <c r="B189" s="261" t="s">
        <v>549</v>
      </c>
      <c r="C189" s="261" t="s">
        <v>537</v>
      </c>
      <c r="D189" s="247" t="s">
        <v>557</v>
      </c>
      <c r="E189" s="248">
        <v>44634</v>
      </c>
      <c r="F189" s="262" t="s">
        <v>560</v>
      </c>
      <c r="G189" s="261" t="s">
        <v>178</v>
      </c>
      <c r="H189" s="263">
        <v>10</v>
      </c>
      <c r="I189" s="256"/>
      <c r="J189" s="280">
        <v>1</v>
      </c>
    </row>
    <row r="190" spans="1:13" s="265" customFormat="1" x14ac:dyDescent="0.25">
      <c r="A190" s="293" t="s">
        <v>240</v>
      </c>
      <c r="B190" s="261" t="s">
        <v>548</v>
      </c>
      <c r="C190" s="262" t="s">
        <v>532</v>
      </c>
      <c r="D190" s="247" t="s">
        <v>557</v>
      </c>
      <c r="E190" s="248">
        <v>44635</v>
      </c>
      <c r="F190" s="262" t="s">
        <v>571</v>
      </c>
      <c r="G190" s="261" t="s">
        <v>513</v>
      </c>
      <c r="H190" s="263">
        <v>1.5</v>
      </c>
      <c r="I190" s="256">
        <v>1</v>
      </c>
      <c r="J190" s="280"/>
    </row>
    <row r="191" spans="1:13" s="265" customFormat="1" x14ac:dyDescent="0.25">
      <c r="A191" s="261" t="s">
        <v>256</v>
      </c>
      <c r="B191" s="261" t="s">
        <v>548</v>
      </c>
      <c r="C191" s="262" t="s">
        <v>532</v>
      </c>
      <c r="D191" s="247" t="s">
        <v>557</v>
      </c>
      <c r="E191" s="248">
        <v>44635</v>
      </c>
      <c r="F191" s="262" t="s">
        <v>571</v>
      </c>
      <c r="G191" s="261" t="s">
        <v>551</v>
      </c>
      <c r="H191" s="263">
        <v>0.5</v>
      </c>
      <c r="I191" s="256"/>
      <c r="J191" s="280">
        <v>1</v>
      </c>
    </row>
    <row r="192" spans="1:13" s="265" customFormat="1" x14ac:dyDescent="0.25">
      <c r="A192" s="261" t="s">
        <v>345</v>
      </c>
      <c r="B192" s="261" t="s">
        <v>549</v>
      </c>
      <c r="C192" s="261" t="s">
        <v>535</v>
      </c>
      <c r="D192" s="247" t="s">
        <v>557</v>
      </c>
      <c r="E192" s="248">
        <v>44636</v>
      </c>
      <c r="F192" s="262" t="s">
        <v>571</v>
      </c>
      <c r="G192" s="261" t="s">
        <v>514</v>
      </c>
      <c r="H192" s="263">
        <v>15</v>
      </c>
      <c r="I192" s="256">
        <v>1</v>
      </c>
      <c r="J192" s="280"/>
      <c r="M192" s="273"/>
    </row>
    <row r="193" spans="1:10" s="265" customFormat="1" x14ac:dyDescent="0.25">
      <c r="A193" s="293" t="s">
        <v>240</v>
      </c>
      <c r="B193" s="261" t="s">
        <v>548</v>
      </c>
      <c r="C193" s="261" t="s">
        <v>535</v>
      </c>
      <c r="D193" s="247" t="s">
        <v>557</v>
      </c>
      <c r="E193" s="248">
        <v>44636</v>
      </c>
      <c r="F193" s="262" t="s">
        <v>560</v>
      </c>
      <c r="G193" s="21" t="s">
        <v>560</v>
      </c>
      <c r="H193" s="263">
        <v>7</v>
      </c>
      <c r="I193" s="256">
        <v>1</v>
      </c>
      <c r="J193" s="280"/>
    </row>
    <row r="194" spans="1:10" s="265" customFormat="1" x14ac:dyDescent="0.25">
      <c r="A194" s="261" t="s">
        <v>430</v>
      </c>
      <c r="B194" s="261" t="s">
        <v>548</v>
      </c>
      <c r="C194" s="261" t="s">
        <v>534</v>
      </c>
      <c r="D194" s="247" t="s">
        <v>557</v>
      </c>
      <c r="E194" s="248">
        <v>44638</v>
      </c>
      <c r="F194" s="262" t="s">
        <v>560</v>
      </c>
      <c r="G194" s="21" t="s">
        <v>560</v>
      </c>
      <c r="H194" s="263">
        <v>25</v>
      </c>
      <c r="I194" s="256">
        <v>1</v>
      </c>
      <c r="J194" s="280"/>
    </row>
    <row r="195" spans="1:10" s="265" customFormat="1" x14ac:dyDescent="0.25">
      <c r="A195" s="261" t="s">
        <v>325</v>
      </c>
      <c r="B195" s="261" t="s">
        <v>549</v>
      </c>
      <c r="C195" s="261" t="s">
        <v>537</v>
      </c>
      <c r="D195" s="247" t="s">
        <v>557</v>
      </c>
      <c r="E195" s="248">
        <v>44641</v>
      </c>
      <c r="F195" s="262" t="s">
        <v>560</v>
      </c>
      <c r="G195" s="21" t="s">
        <v>560</v>
      </c>
      <c r="H195" s="263"/>
      <c r="I195" s="256"/>
      <c r="J195" s="280">
        <v>1</v>
      </c>
    </row>
    <row r="196" spans="1:10" s="265" customFormat="1" x14ac:dyDescent="0.25">
      <c r="A196" s="261" t="s">
        <v>115</v>
      </c>
      <c r="B196" s="261" t="s">
        <v>549</v>
      </c>
      <c r="C196" s="261" t="s">
        <v>533</v>
      </c>
      <c r="D196" s="247" t="s">
        <v>557</v>
      </c>
      <c r="E196" s="248">
        <v>44643</v>
      </c>
      <c r="F196" s="275" t="s">
        <v>560</v>
      </c>
      <c r="G196" s="11" t="s">
        <v>560</v>
      </c>
      <c r="H196" s="263">
        <v>1</v>
      </c>
      <c r="I196" s="256">
        <v>1</v>
      </c>
      <c r="J196" s="280"/>
    </row>
    <row r="197" spans="1:10" s="265" customFormat="1" x14ac:dyDescent="0.25">
      <c r="A197" s="261" t="s">
        <v>515</v>
      </c>
      <c r="B197" s="261" t="s">
        <v>548</v>
      </c>
      <c r="C197" s="261" t="s">
        <v>535</v>
      </c>
      <c r="D197" s="247" t="s">
        <v>557</v>
      </c>
      <c r="E197" s="248">
        <v>44644</v>
      </c>
      <c r="F197" s="275" t="s">
        <v>74</v>
      </c>
      <c r="G197" s="287" t="s">
        <v>525</v>
      </c>
      <c r="H197" s="263">
        <v>7</v>
      </c>
      <c r="I197" s="256">
        <v>1</v>
      </c>
      <c r="J197" s="280"/>
    </row>
    <row r="198" spans="1:10" s="265" customFormat="1" x14ac:dyDescent="0.25">
      <c r="A198" s="266" t="s">
        <v>516</v>
      </c>
      <c r="B198" s="266" t="s">
        <v>548</v>
      </c>
      <c r="C198" s="266" t="s">
        <v>535</v>
      </c>
      <c r="D198" s="247" t="s">
        <v>557</v>
      </c>
      <c r="E198" s="248">
        <v>44621</v>
      </c>
      <c r="F198" s="262" t="s">
        <v>74</v>
      </c>
      <c r="G198" s="269" t="s">
        <v>525</v>
      </c>
      <c r="H198" s="261">
        <v>7</v>
      </c>
      <c r="I198" s="256"/>
      <c r="J198" s="259">
        <v>1</v>
      </c>
    </row>
    <row r="199" spans="1:10" s="265" customFormat="1" x14ac:dyDescent="0.25">
      <c r="A199" s="288" t="s">
        <v>582</v>
      </c>
      <c r="B199" s="261" t="s">
        <v>548</v>
      </c>
      <c r="C199" s="261" t="s">
        <v>537</v>
      </c>
      <c r="D199" s="247" t="s">
        <v>557</v>
      </c>
      <c r="E199" s="248">
        <v>44648</v>
      </c>
      <c r="F199" s="21" t="s">
        <v>565</v>
      </c>
      <c r="G199" s="21" t="s">
        <v>565</v>
      </c>
      <c r="H199" s="263">
        <v>1</v>
      </c>
      <c r="I199" s="260"/>
      <c r="J199" s="280">
        <v>1</v>
      </c>
    </row>
    <row r="200" spans="1:10" s="265" customFormat="1" x14ac:dyDescent="0.25">
      <c r="A200" s="261" t="s">
        <v>306</v>
      </c>
      <c r="B200" s="261" t="s">
        <v>550</v>
      </c>
      <c r="C200" s="261" t="s">
        <v>537</v>
      </c>
      <c r="D200" s="247" t="s">
        <v>557</v>
      </c>
      <c r="E200" s="248">
        <v>44648</v>
      </c>
      <c r="F200" s="275" t="s">
        <v>74</v>
      </c>
      <c r="G200" s="266" t="s">
        <v>517</v>
      </c>
      <c r="H200" s="263">
        <v>1</v>
      </c>
      <c r="I200" s="260"/>
      <c r="J200" s="280">
        <v>1</v>
      </c>
    </row>
    <row r="201" spans="1:10" s="265" customFormat="1" x14ac:dyDescent="0.25">
      <c r="A201" s="261" t="s">
        <v>518</v>
      </c>
      <c r="B201" s="261" t="s">
        <v>548</v>
      </c>
      <c r="C201" s="261" t="s">
        <v>537</v>
      </c>
      <c r="D201" s="247" t="s">
        <v>557</v>
      </c>
      <c r="E201" s="248">
        <v>44648</v>
      </c>
      <c r="F201" s="275" t="s">
        <v>560</v>
      </c>
      <c r="G201" s="266" t="s">
        <v>519</v>
      </c>
      <c r="H201" s="263">
        <v>1</v>
      </c>
      <c r="I201" s="256">
        <v>1</v>
      </c>
      <c r="J201" s="280"/>
    </row>
    <row r="202" spans="1:10" s="265" customFormat="1" x14ac:dyDescent="0.25">
      <c r="A202" s="293" t="s">
        <v>240</v>
      </c>
      <c r="B202" s="261" t="s">
        <v>548</v>
      </c>
      <c r="C202" s="261" t="s">
        <v>533</v>
      </c>
      <c r="D202" s="247" t="s">
        <v>557</v>
      </c>
      <c r="E202" s="248">
        <v>44648</v>
      </c>
      <c r="F202" s="262" t="s">
        <v>571</v>
      </c>
      <c r="G202" s="261" t="s">
        <v>520</v>
      </c>
      <c r="H202" s="263">
        <v>0.5</v>
      </c>
      <c r="I202" s="256">
        <v>1</v>
      </c>
      <c r="J202" s="280"/>
    </row>
    <row r="203" spans="1:10" s="265" customFormat="1" x14ac:dyDescent="0.25">
      <c r="A203" s="261" t="s">
        <v>21</v>
      </c>
      <c r="B203" s="261" t="s">
        <v>548</v>
      </c>
      <c r="C203" s="261" t="s">
        <v>533</v>
      </c>
      <c r="D203" s="247" t="s">
        <v>557</v>
      </c>
      <c r="E203" s="248">
        <v>44650</v>
      </c>
      <c r="F203" s="262" t="s">
        <v>560</v>
      </c>
      <c r="G203" s="21" t="s">
        <v>560</v>
      </c>
      <c r="H203" s="263">
        <v>1</v>
      </c>
      <c r="I203" s="256"/>
      <c r="J203" s="280">
        <v>1</v>
      </c>
    </row>
    <row r="204" spans="1:10" s="265" customFormat="1" x14ac:dyDescent="0.25">
      <c r="A204" s="261" t="s">
        <v>521</v>
      </c>
      <c r="B204" s="261" t="s">
        <v>549</v>
      </c>
      <c r="C204" s="261" t="s">
        <v>533</v>
      </c>
      <c r="D204" s="247" t="s">
        <v>557</v>
      </c>
      <c r="E204" s="248">
        <v>44650</v>
      </c>
      <c r="F204" s="262" t="s">
        <v>74</v>
      </c>
      <c r="G204" s="269" t="s">
        <v>526</v>
      </c>
      <c r="H204" s="263">
        <v>7</v>
      </c>
      <c r="I204" s="256"/>
      <c r="J204" s="280">
        <v>1</v>
      </c>
    </row>
    <row r="205" spans="1:10" s="265" customFormat="1" x14ac:dyDescent="0.25">
      <c r="A205" s="261" t="s">
        <v>484</v>
      </c>
      <c r="B205" s="261" t="s">
        <v>548</v>
      </c>
      <c r="C205" s="261" t="s">
        <v>534</v>
      </c>
      <c r="D205" s="226" t="s">
        <v>558</v>
      </c>
      <c r="E205" s="283">
        <v>44652</v>
      </c>
      <c r="F205" s="275" t="s">
        <v>74</v>
      </c>
      <c r="G205" s="287" t="s">
        <v>524</v>
      </c>
      <c r="H205" s="263">
        <v>4</v>
      </c>
      <c r="I205" s="256">
        <v>1</v>
      </c>
      <c r="J205" s="280"/>
    </row>
    <row r="206" spans="1:10" s="265" customFormat="1" x14ac:dyDescent="0.25">
      <c r="A206" s="261" t="s">
        <v>300</v>
      </c>
      <c r="B206" s="261" t="s">
        <v>548</v>
      </c>
      <c r="C206" s="261" t="s">
        <v>534</v>
      </c>
      <c r="D206" s="226" t="s">
        <v>558</v>
      </c>
      <c r="E206" s="283">
        <v>44652</v>
      </c>
      <c r="F206" s="262" t="s">
        <v>74</v>
      </c>
      <c r="G206" s="269" t="s">
        <v>526</v>
      </c>
      <c r="H206" s="263">
        <v>7</v>
      </c>
      <c r="I206" s="256"/>
      <c r="J206" s="280">
        <v>1</v>
      </c>
    </row>
    <row r="207" spans="1:10" s="265" customFormat="1" x14ac:dyDescent="0.25">
      <c r="A207" s="261" t="s">
        <v>521</v>
      </c>
      <c r="B207" s="261" t="s">
        <v>549</v>
      </c>
      <c r="C207" s="261" t="s">
        <v>537</v>
      </c>
      <c r="D207" s="226" t="s">
        <v>558</v>
      </c>
      <c r="E207" s="226" t="s">
        <v>558</v>
      </c>
      <c r="F207" s="275" t="s">
        <v>74</v>
      </c>
      <c r="G207" s="287" t="s">
        <v>525</v>
      </c>
      <c r="H207" s="263">
        <v>13</v>
      </c>
      <c r="I207" s="256"/>
      <c r="J207" s="280">
        <v>1</v>
      </c>
    </row>
    <row r="208" spans="1:10" s="265" customFormat="1" x14ac:dyDescent="0.25">
      <c r="A208" s="261" t="s">
        <v>583</v>
      </c>
      <c r="B208" s="261" t="s">
        <v>548</v>
      </c>
      <c r="C208" s="261" t="s">
        <v>537</v>
      </c>
      <c r="D208" s="226" t="s">
        <v>558</v>
      </c>
      <c r="E208" s="283">
        <v>44655</v>
      </c>
      <c r="F208" s="275" t="s">
        <v>560</v>
      </c>
      <c r="G208" s="287" t="s">
        <v>571</v>
      </c>
      <c r="H208" s="263">
        <v>7</v>
      </c>
      <c r="I208" s="256">
        <v>1</v>
      </c>
      <c r="J208" s="280"/>
    </row>
    <row r="209" spans="1:10" s="265" customFormat="1" x14ac:dyDescent="0.25">
      <c r="A209" s="261" t="s">
        <v>522</v>
      </c>
      <c r="B209" s="261" t="s">
        <v>550</v>
      </c>
      <c r="C209" s="261" t="s">
        <v>538</v>
      </c>
      <c r="D209" s="226" t="s">
        <v>558</v>
      </c>
      <c r="E209" s="283">
        <v>44655</v>
      </c>
      <c r="F209" s="275" t="s">
        <v>74</v>
      </c>
      <c r="G209" s="287" t="s">
        <v>526</v>
      </c>
      <c r="H209" s="263">
        <v>7</v>
      </c>
      <c r="I209" s="256"/>
      <c r="J209" s="280">
        <v>1</v>
      </c>
    </row>
    <row r="210" spans="1:10" s="265" customFormat="1" x14ac:dyDescent="0.25">
      <c r="A210" s="261" t="s">
        <v>311</v>
      </c>
      <c r="B210" s="261" t="s">
        <v>548</v>
      </c>
      <c r="C210" s="262" t="s">
        <v>532</v>
      </c>
      <c r="D210" s="226" t="s">
        <v>558</v>
      </c>
      <c r="E210" s="283">
        <v>44656</v>
      </c>
      <c r="F210" s="275" t="s">
        <v>560</v>
      </c>
      <c r="G210" s="21" t="s">
        <v>560</v>
      </c>
      <c r="H210" s="263">
        <v>3</v>
      </c>
      <c r="I210" s="256">
        <v>1</v>
      </c>
      <c r="J210" s="280"/>
    </row>
    <row r="211" spans="1:10" s="265" customFormat="1" x14ac:dyDescent="0.25">
      <c r="A211" s="261" t="s">
        <v>527</v>
      </c>
      <c r="B211" s="261" t="s">
        <v>549</v>
      </c>
      <c r="C211" s="262" t="s">
        <v>532</v>
      </c>
      <c r="D211" s="226" t="s">
        <v>558</v>
      </c>
      <c r="E211" s="283">
        <v>44656</v>
      </c>
      <c r="F211" s="275" t="s">
        <v>563</v>
      </c>
      <c r="G211" s="266" t="s">
        <v>293</v>
      </c>
      <c r="H211" s="263">
        <v>0.5</v>
      </c>
      <c r="I211" s="256"/>
      <c r="J211" s="280">
        <v>1</v>
      </c>
    </row>
    <row r="212" spans="1:10" s="265" customFormat="1" x14ac:dyDescent="0.25">
      <c r="A212" s="261" t="s">
        <v>528</v>
      </c>
      <c r="B212" s="261" t="s">
        <v>549</v>
      </c>
      <c r="C212" s="262" t="s">
        <v>532</v>
      </c>
      <c r="D212" s="226" t="s">
        <v>558</v>
      </c>
      <c r="E212" s="283">
        <v>44656</v>
      </c>
      <c r="F212" s="275" t="s">
        <v>560</v>
      </c>
      <c r="G212" s="266" t="s">
        <v>529</v>
      </c>
      <c r="H212" s="263">
        <v>0.5</v>
      </c>
      <c r="I212" s="256">
        <v>1</v>
      </c>
      <c r="J212" s="280"/>
    </row>
    <row r="213" spans="1:10" s="265" customFormat="1" x14ac:dyDescent="0.25">
      <c r="A213" s="261" t="s">
        <v>310</v>
      </c>
      <c r="B213" s="261" t="s">
        <v>548</v>
      </c>
      <c r="C213" s="261" t="s">
        <v>535</v>
      </c>
      <c r="D213" s="226" t="s">
        <v>558</v>
      </c>
      <c r="E213" s="283">
        <v>44658</v>
      </c>
      <c r="F213" s="21" t="s">
        <v>563</v>
      </c>
      <c r="G213" s="269" t="s">
        <v>530</v>
      </c>
      <c r="H213" s="263">
        <v>2</v>
      </c>
      <c r="I213" s="256">
        <v>1</v>
      </c>
      <c r="J213" s="280"/>
    </row>
    <row r="214" spans="1:10" s="265" customFormat="1" x14ac:dyDescent="0.25">
      <c r="A214" s="261" t="s">
        <v>281</v>
      </c>
      <c r="B214" s="261" t="s">
        <v>548</v>
      </c>
      <c r="C214" s="261" t="s">
        <v>535</v>
      </c>
      <c r="D214" s="226" t="s">
        <v>558</v>
      </c>
      <c r="E214" s="283">
        <v>44658</v>
      </c>
      <c r="F214" s="275" t="s">
        <v>571</v>
      </c>
      <c r="G214" s="266" t="s">
        <v>531</v>
      </c>
      <c r="H214" s="263">
        <v>2</v>
      </c>
      <c r="I214" s="256">
        <v>1</v>
      </c>
      <c r="J214" s="280"/>
    </row>
    <row r="215" spans="1:10" s="265" customFormat="1" x14ac:dyDescent="0.25">
      <c r="A215" s="293" t="s">
        <v>240</v>
      </c>
      <c r="B215" s="261" t="s">
        <v>548</v>
      </c>
      <c r="C215" s="261" t="s">
        <v>534</v>
      </c>
      <c r="D215" s="226" t="s">
        <v>558</v>
      </c>
      <c r="E215" s="283">
        <v>44659</v>
      </c>
      <c r="F215" s="21" t="s">
        <v>565</v>
      </c>
      <c r="G215" s="21" t="s">
        <v>565</v>
      </c>
      <c r="H215" s="263">
        <v>1</v>
      </c>
      <c r="I215" s="256">
        <v>1</v>
      </c>
      <c r="J215" s="280"/>
    </row>
    <row r="216" spans="1:10" s="265" customFormat="1" x14ac:dyDescent="0.25">
      <c r="A216" s="261" t="s">
        <v>184</v>
      </c>
      <c r="B216" s="261" t="s">
        <v>549</v>
      </c>
      <c r="C216" s="261" t="s">
        <v>536</v>
      </c>
      <c r="D216" s="226" t="s">
        <v>558</v>
      </c>
      <c r="E216" s="283">
        <v>44660</v>
      </c>
      <c r="F216" s="262" t="s">
        <v>560</v>
      </c>
      <c r="G216" s="271" t="s">
        <v>519</v>
      </c>
      <c r="H216" s="263">
        <v>1</v>
      </c>
      <c r="I216" s="256"/>
      <c r="J216" s="280">
        <v>1</v>
      </c>
    </row>
    <row r="217" spans="1:10" s="265" customFormat="1" x14ac:dyDescent="0.25">
      <c r="A217" s="261" t="s">
        <v>569</v>
      </c>
      <c r="B217" s="261" t="s">
        <v>549</v>
      </c>
      <c r="C217" s="261" t="s">
        <v>537</v>
      </c>
      <c r="D217" s="226" t="s">
        <v>558</v>
      </c>
      <c r="E217" s="283">
        <v>44662</v>
      </c>
      <c r="F217" s="262" t="s">
        <v>571</v>
      </c>
      <c r="G217" s="261" t="s">
        <v>570</v>
      </c>
      <c r="H217" s="263">
        <v>7</v>
      </c>
      <c r="I217" s="256"/>
      <c r="J217" s="280">
        <v>1</v>
      </c>
    </row>
    <row r="218" spans="1:10" x14ac:dyDescent="0.25">
      <c r="A218" s="261" t="s">
        <v>584</v>
      </c>
      <c r="B218" s="261" t="s">
        <v>549</v>
      </c>
      <c r="C218" s="261" t="s">
        <v>534</v>
      </c>
      <c r="D218" s="226" t="s">
        <v>558</v>
      </c>
      <c r="E218" s="290">
        <v>44666</v>
      </c>
      <c r="F218" s="262" t="s">
        <v>74</v>
      </c>
      <c r="G218" s="269" t="s">
        <v>525</v>
      </c>
      <c r="H218" s="261">
        <v>7</v>
      </c>
      <c r="I218" s="256"/>
      <c r="J218" s="259">
        <v>1</v>
      </c>
    </row>
    <row r="219" spans="1:10" x14ac:dyDescent="0.25">
      <c r="A219" s="261" t="s">
        <v>585</v>
      </c>
      <c r="B219" s="261" t="s">
        <v>549</v>
      </c>
      <c r="C219" s="261" t="s">
        <v>538</v>
      </c>
      <c r="D219" s="226" t="s">
        <v>558</v>
      </c>
      <c r="E219" s="290">
        <v>44668</v>
      </c>
      <c r="F219" s="261" t="s">
        <v>74</v>
      </c>
      <c r="G219" s="269" t="s">
        <v>525</v>
      </c>
      <c r="H219" s="261">
        <v>7</v>
      </c>
      <c r="I219" s="256">
        <v>1</v>
      </c>
      <c r="J219" s="259"/>
    </row>
    <row r="220" spans="1:10" x14ac:dyDescent="0.25">
      <c r="A220" s="291" t="s">
        <v>373</v>
      </c>
      <c r="B220" s="261" t="s">
        <v>549</v>
      </c>
      <c r="C220" s="261" t="s">
        <v>538</v>
      </c>
      <c r="D220" s="226" t="s">
        <v>558</v>
      </c>
      <c r="E220" s="290">
        <v>44668</v>
      </c>
      <c r="F220" s="261" t="s">
        <v>74</v>
      </c>
      <c r="G220" s="269" t="s">
        <v>525</v>
      </c>
      <c r="H220" s="261">
        <v>7</v>
      </c>
      <c r="I220" s="256"/>
      <c r="J220" s="259">
        <v>1</v>
      </c>
    </row>
    <row r="221" spans="1:10" x14ac:dyDescent="0.25">
      <c r="A221" s="291" t="s">
        <v>384</v>
      </c>
      <c r="B221" s="261" t="s">
        <v>549</v>
      </c>
      <c r="C221" s="261" t="s">
        <v>535</v>
      </c>
      <c r="D221" s="226" t="s">
        <v>558</v>
      </c>
      <c r="E221" s="290">
        <v>44672</v>
      </c>
      <c r="F221" s="291" t="s">
        <v>571</v>
      </c>
      <c r="G221" s="291" t="s">
        <v>586</v>
      </c>
      <c r="H221" s="291">
        <v>1</v>
      </c>
      <c r="I221" s="256"/>
      <c r="J221" s="259">
        <v>1</v>
      </c>
    </row>
    <row r="222" spans="1:10" x14ac:dyDescent="0.25">
      <c r="A222" s="291" t="s">
        <v>587</v>
      </c>
      <c r="B222" s="291" t="s">
        <v>549</v>
      </c>
      <c r="C222" s="291" t="s">
        <v>534</v>
      </c>
      <c r="D222" s="292" t="s">
        <v>558</v>
      </c>
      <c r="E222" s="290">
        <v>44673</v>
      </c>
      <c r="F222" s="291" t="s">
        <v>560</v>
      </c>
      <c r="G222" s="291" t="s">
        <v>588</v>
      </c>
      <c r="H222" s="291">
        <v>6</v>
      </c>
      <c r="I222" s="256"/>
      <c r="J222" s="280">
        <v>1</v>
      </c>
    </row>
    <row r="223" spans="1:10" x14ac:dyDescent="0.25">
      <c r="A223" s="291" t="s">
        <v>420</v>
      </c>
      <c r="B223" s="291" t="s">
        <v>550</v>
      </c>
      <c r="C223" s="291" t="s">
        <v>534</v>
      </c>
      <c r="D223" s="292" t="s">
        <v>558</v>
      </c>
      <c r="E223" s="290">
        <v>44673</v>
      </c>
      <c r="F223" s="291" t="s">
        <v>74</v>
      </c>
      <c r="G223" s="269" t="s">
        <v>525</v>
      </c>
      <c r="H223" s="291">
        <v>5</v>
      </c>
      <c r="I223" s="256">
        <v>1</v>
      </c>
      <c r="J223" s="280"/>
    </row>
    <row r="224" spans="1:10" x14ac:dyDescent="0.25">
      <c r="A224" s="291" t="s">
        <v>470</v>
      </c>
      <c r="B224" s="291" t="s">
        <v>548</v>
      </c>
      <c r="C224" s="291" t="s">
        <v>534</v>
      </c>
      <c r="D224" s="292" t="s">
        <v>558</v>
      </c>
      <c r="E224" s="290">
        <v>44673</v>
      </c>
      <c r="F224" s="291" t="s">
        <v>560</v>
      </c>
      <c r="G224" s="291" t="s">
        <v>589</v>
      </c>
      <c r="H224" s="291">
        <v>10</v>
      </c>
      <c r="I224" s="256">
        <v>1</v>
      </c>
      <c r="J224" s="280"/>
    </row>
    <row r="225" spans="1:10" x14ac:dyDescent="0.25">
      <c r="A225" s="293" t="s">
        <v>240</v>
      </c>
      <c r="B225" s="261" t="s">
        <v>548</v>
      </c>
      <c r="C225" s="261" t="s">
        <v>532</v>
      </c>
      <c r="D225" s="226" t="s">
        <v>558</v>
      </c>
      <c r="E225" s="283">
        <v>44677</v>
      </c>
      <c r="F225" s="21" t="s">
        <v>478</v>
      </c>
      <c r="G225" s="21"/>
      <c r="H225" s="263"/>
      <c r="I225" s="256">
        <v>1</v>
      </c>
      <c r="J225" s="280"/>
    </row>
    <row r="226" spans="1:10" x14ac:dyDescent="0.25">
      <c r="A226" s="261" t="s">
        <v>590</v>
      </c>
      <c r="B226" s="261" t="s">
        <v>548</v>
      </c>
      <c r="C226" s="261" t="s">
        <v>532</v>
      </c>
      <c r="D226" s="226" t="s">
        <v>558</v>
      </c>
      <c r="E226" s="283">
        <v>44677</v>
      </c>
      <c r="F226" s="21" t="s">
        <v>478</v>
      </c>
      <c r="G226" s="21"/>
      <c r="H226" s="263"/>
      <c r="I226" s="256">
        <v>1</v>
      </c>
      <c r="J226" s="280"/>
    </row>
    <row r="227" spans="1:10" x14ac:dyDescent="0.25">
      <c r="A227" s="261" t="s">
        <v>310</v>
      </c>
      <c r="B227" s="261" t="s">
        <v>548</v>
      </c>
      <c r="C227" s="261" t="s">
        <v>535</v>
      </c>
      <c r="D227" s="226" t="s">
        <v>558</v>
      </c>
      <c r="E227" s="283">
        <v>44679</v>
      </c>
      <c r="F227" s="21" t="s">
        <v>571</v>
      </c>
      <c r="G227" s="270" t="s">
        <v>571</v>
      </c>
      <c r="H227" s="263">
        <v>3</v>
      </c>
      <c r="I227" s="256">
        <v>1</v>
      </c>
      <c r="J227" s="280"/>
    </row>
    <row r="228" spans="1:10" x14ac:dyDescent="0.25">
      <c r="A228" s="261" t="s">
        <v>504</v>
      </c>
      <c r="B228" s="261" t="s">
        <v>548</v>
      </c>
      <c r="C228" s="261" t="s">
        <v>532</v>
      </c>
      <c r="D228" s="282" t="s">
        <v>591</v>
      </c>
      <c r="E228" s="284">
        <v>44684</v>
      </c>
      <c r="F228" s="21" t="s">
        <v>563</v>
      </c>
      <c r="G228" s="261" t="s">
        <v>293</v>
      </c>
      <c r="H228" s="263">
        <v>1</v>
      </c>
      <c r="I228" s="256">
        <v>1</v>
      </c>
      <c r="J228" s="280"/>
    </row>
    <row r="229" spans="1:10" x14ac:dyDescent="0.25">
      <c r="A229" s="295" t="s">
        <v>306</v>
      </c>
      <c r="B229" s="261" t="s">
        <v>548</v>
      </c>
      <c r="C229" s="261" t="s">
        <v>532</v>
      </c>
      <c r="D229" s="282" t="s">
        <v>591</v>
      </c>
      <c r="E229" s="284">
        <v>44684</v>
      </c>
      <c r="F229" s="21" t="s">
        <v>478</v>
      </c>
      <c r="G229" s="21" t="s">
        <v>478</v>
      </c>
      <c r="H229" s="263">
        <v>1</v>
      </c>
      <c r="I229" s="256"/>
      <c r="J229" s="280">
        <v>1</v>
      </c>
    </row>
    <row r="230" spans="1:10" x14ac:dyDescent="0.25">
      <c r="A230" s="261" t="s">
        <v>300</v>
      </c>
      <c r="B230" s="261" t="s">
        <v>548</v>
      </c>
      <c r="C230" s="261" t="s">
        <v>535</v>
      </c>
      <c r="D230" s="282" t="s">
        <v>591</v>
      </c>
      <c r="E230" s="284">
        <v>44686</v>
      </c>
      <c r="F230" s="21" t="s">
        <v>565</v>
      </c>
      <c r="G230" s="21" t="s">
        <v>565</v>
      </c>
      <c r="H230" s="263">
        <v>1</v>
      </c>
      <c r="I230" s="256"/>
      <c r="J230" s="280">
        <v>1</v>
      </c>
    </row>
    <row r="231" spans="1:10" x14ac:dyDescent="0.25">
      <c r="A231" s="295" t="s">
        <v>383</v>
      </c>
      <c r="B231" s="261" t="s">
        <v>549</v>
      </c>
      <c r="C231" s="261" t="s">
        <v>535</v>
      </c>
      <c r="D231" s="282" t="s">
        <v>591</v>
      </c>
      <c r="E231" s="284">
        <v>44686</v>
      </c>
      <c r="F231" s="291" t="s">
        <v>74</v>
      </c>
      <c r="G231" s="269" t="s">
        <v>525</v>
      </c>
      <c r="H231" s="291">
        <v>7</v>
      </c>
      <c r="I231" s="256"/>
      <c r="J231" s="259">
        <v>1</v>
      </c>
    </row>
    <row r="232" spans="1:10" x14ac:dyDescent="0.25">
      <c r="A232" s="261" t="s">
        <v>315</v>
      </c>
      <c r="B232" s="261" t="s">
        <v>548</v>
      </c>
      <c r="C232" s="261" t="s">
        <v>537</v>
      </c>
      <c r="D232" s="282" t="s">
        <v>591</v>
      </c>
      <c r="E232" s="284">
        <v>44690</v>
      </c>
      <c r="F232" s="21" t="s">
        <v>571</v>
      </c>
      <c r="G232" s="261" t="s">
        <v>592</v>
      </c>
      <c r="H232" s="263">
        <v>4</v>
      </c>
      <c r="I232" s="256">
        <v>1</v>
      </c>
      <c r="J232" s="280"/>
    </row>
    <row r="233" spans="1:10" x14ac:dyDescent="0.25">
      <c r="A233" s="261" t="s">
        <v>598</v>
      </c>
      <c r="B233" s="261" t="s">
        <v>548</v>
      </c>
      <c r="C233" s="261" t="s">
        <v>534</v>
      </c>
      <c r="D233" s="282" t="s">
        <v>591</v>
      </c>
      <c r="E233" s="284">
        <v>44691</v>
      </c>
      <c r="F233" s="262" t="s">
        <v>593</v>
      </c>
      <c r="G233" s="270"/>
      <c r="H233" s="263">
        <v>1</v>
      </c>
      <c r="I233" s="256">
        <v>1</v>
      </c>
      <c r="J233" s="280"/>
    </row>
    <row r="234" spans="1:10" x14ac:dyDescent="0.25">
      <c r="A234" s="261" t="s">
        <v>139</v>
      </c>
      <c r="B234" s="261" t="s">
        <v>549</v>
      </c>
      <c r="C234" s="261" t="s">
        <v>535</v>
      </c>
      <c r="D234" s="282" t="s">
        <v>591</v>
      </c>
      <c r="E234" s="284">
        <v>44693</v>
      </c>
      <c r="F234" s="262" t="s">
        <v>571</v>
      </c>
      <c r="G234" s="261" t="s">
        <v>571</v>
      </c>
      <c r="H234" s="263">
        <v>1</v>
      </c>
      <c r="I234" s="256">
        <v>1</v>
      </c>
      <c r="J234" s="280"/>
    </row>
    <row r="235" spans="1:10" x14ac:dyDescent="0.25">
      <c r="A235" s="293" t="s">
        <v>240</v>
      </c>
      <c r="B235" s="261" t="s">
        <v>548</v>
      </c>
      <c r="C235" s="261" t="s">
        <v>535</v>
      </c>
      <c r="D235" s="282" t="s">
        <v>591</v>
      </c>
      <c r="E235" s="284">
        <v>44693</v>
      </c>
      <c r="F235" s="21" t="s">
        <v>565</v>
      </c>
      <c r="G235" s="21" t="s">
        <v>565</v>
      </c>
      <c r="H235" s="263">
        <v>1</v>
      </c>
      <c r="I235" s="256">
        <v>1</v>
      </c>
      <c r="J235" s="280"/>
    </row>
    <row r="236" spans="1:10" x14ac:dyDescent="0.25">
      <c r="A236" s="291" t="s">
        <v>594</v>
      </c>
      <c r="B236" s="261" t="s">
        <v>549</v>
      </c>
      <c r="C236" s="261" t="s">
        <v>535</v>
      </c>
      <c r="D236" s="282" t="s">
        <v>591</v>
      </c>
      <c r="E236" s="284">
        <v>44693</v>
      </c>
      <c r="F236" s="21" t="s">
        <v>565</v>
      </c>
      <c r="G236" s="21" t="s">
        <v>565</v>
      </c>
      <c r="H236" s="263">
        <v>1</v>
      </c>
      <c r="I236" s="256"/>
      <c r="J236" s="280">
        <v>1</v>
      </c>
    </row>
    <row r="237" spans="1:10" x14ac:dyDescent="0.25">
      <c r="A237" s="296" t="s">
        <v>595</v>
      </c>
      <c r="B237" s="261" t="s">
        <v>549</v>
      </c>
      <c r="C237" s="295" t="s">
        <v>537</v>
      </c>
      <c r="D237" s="282" t="s">
        <v>591</v>
      </c>
      <c r="E237" s="284">
        <v>44697</v>
      </c>
      <c r="F237" s="291" t="s">
        <v>560</v>
      </c>
      <c r="G237" s="291" t="s">
        <v>560</v>
      </c>
      <c r="H237" s="263">
        <v>14</v>
      </c>
      <c r="I237" s="256">
        <v>1</v>
      </c>
      <c r="J237" s="280"/>
    </row>
    <row r="238" spans="1:10" x14ac:dyDescent="0.25">
      <c r="A238" s="295" t="s">
        <v>90</v>
      </c>
      <c r="B238" s="261" t="s">
        <v>549</v>
      </c>
      <c r="C238" s="295" t="s">
        <v>532</v>
      </c>
      <c r="D238" s="282" t="s">
        <v>591</v>
      </c>
      <c r="E238" s="284">
        <v>44698</v>
      </c>
      <c r="F238" s="291" t="s">
        <v>560</v>
      </c>
      <c r="G238" s="291" t="s">
        <v>596</v>
      </c>
      <c r="H238" s="263">
        <v>1</v>
      </c>
      <c r="I238" s="256">
        <v>1</v>
      </c>
      <c r="J238" s="280"/>
    </row>
    <row r="239" spans="1:10" x14ac:dyDescent="0.25">
      <c r="A239" s="291" t="s">
        <v>587</v>
      </c>
      <c r="B239" s="291" t="s">
        <v>549</v>
      </c>
      <c r="C239" s="291" t="s">
        <v>535</v>
      </c>
      <c r="D239" s="282" t="s">
        <v>591</v>
      </c>
      <c r="E239" s="284">
        <v>44700</v>
      </c>
      <c r="F239" s="291" t="s">
        <v>560</v>
      </c>
      <c r="G239" s="291" t="s">
        <v>597</v>
      </c>
      <c r="H239" s="291">
        <v>1</v>
      </c>
      <c r="I239" s="256"/>
      <c r="J239" s="280">
        <v>1</v>
      </c>
    </row>
    <row r="240" spans="1:10" x14ac:dyDescent="0.25">
      <c r="A240" s="261" t="s">
        <v>345</v>
      </c>
      <c r="B240" s="261" t="s">
        <v>549</v>
      </c>
      <c r="C240" s="261" t="s">
        <v>534</v>
      </c>
      <c r="D240" s="282" t="s">
        <v>591</v>
      </c>
      <c r="E240" s="284">
        <v>44700</v>
      </c>
      <c r="F240" s="291" t="s">
        <v>560</v>
      </c>
      <c r="G240" s="21" t="s">
        <v>560</v>
      </c>
      <c r="H240" s="263">
        <v>1</v>
      </c>
      <c r="I240" s="256">
        <v>1</v>
      </c>
      <c r="J240" s="280"/>
    </row>
    <row r="241" spans="1:10" x14ac:dyDescent="0.25">
      <c r="A241" s="261" t="s">
        <v>598</v>
      </c>
      <c r="B241" s="261" t="s">
        <v>548</v>
      </c>
      <c r="C241" s="261" t="s">
        <v>534</v>
      </c>
      <c r="D241" s="282" t="s">
        <v>591</v>
      </c>
      <c r="E241" s="284">
        <v>44700</v>
      </c>
      <c r="F241" s="262" t="s">
        <v>560</v>
      </c>
      <c r="G241" s="21" t="s">
        <v>560</v>
      </c>
      <c r="H241" s="263">
        <v>1</v>
      </c>
      <c r="I241" s="256">
        <v>1</v>
      </c>
      <c r="J241" s="280"/>
    </row>
    <row r="242" spans="1:10" x14ac:dyDescent="0.25">
      <c r="A242" s="296" t="s">
        <v>599</v>
      </c>
      <c r="B242" s="261" t="s">
        <v>548</v>
      </c>
      <c r="C242" s="297"/>
      <c r="D242" s="282" t="s">
        <v>591</v>
      </c>
      <c r="E242" s="284">
        <v>44686</v>
      </c>
      <c r="F242" s="291" t="s">
        <v>74</v>
      </c>
      <c r="G242" s="269" t="s">
        <v>525</v>
      </c>
      <c r="H242" s="291">
        <v>7</v>
      </c>
      <c r="I242" s="256"/>
      <c r="J242" s="259">
        <v>1</v>
      </c>
    </row>
    <row r="243" spans="1:10" x14ac:dyDescent="0.25">
      <c r="A243" s="295" t="s">
        <v>600</v>
      </c>
      <c r="B243" s="261" t="s">
        <v>548</v>
      </c>
      <c r="C243" s="261" t="s">
        <v>532</v>
      </c>
      <c r="D243" s="282" t="s">
        <v>591</v>
      </c>
      <c r="E243" s="284">
        <v>44705</v>
      </c>
      <c r="F243" s="262" t="s">
        <v>4</v>
      </c>
      <c r="G243" s="262" t="s">
        <v>4</v>
      </c>
      <c r="H243" s="263">
        <v>15</v>
      </c>
      <c r="I243" s="256"/>
      <c r="J243" s="280">
        <v>1</v>
      </c>
    </row>
    <row r="244" spans="1:10" x14ac:dyDescent="0.25">
      <c r="A244" s="293" t="s">
        <v>240</v>
      </c>
      <c r="B244" s="261" t="s">
        <v>548</v>
      </c>
      <c r="C244" s="261" t="s">
        <v>533</v>
      </c>
      <c r="D244" s="282" t="s">
        <v>591</v>
      </c>
      <c r="E244" s="284">
        <v>44706</v>
      </c>
      <c r="F244" s="21" t="s">
        <v>478</v>
      </c>
      <c r="G244" s="21" t="s">
        <v>478</v>
      </c>
      <c r="H244" s="263">
        <v>1</v>
      </c>
      <c r="I244" s="256">
        <v>1</v>
      </c>
      <c r="J244" s="280"/>
    </row>
    <row r="245" spans="1:10" x14ac:dyDescent="0.25">
      <c r="A245" s="270" t="s">
        <v>348</v>
      </c>
      <c r="B245" s="261" t="s">
        <v>549</v>
      </c>
      <c r="C245" s="295" t="s">
        <v>537</v>
      </c>
      <c r="D245" s="282" t="s">
        <v>591</v>
      </c>
      <c r="E245" s="284">
        <v>44712</v>
      </c>
      <c r="F245" s="21" t="s">
        <v>560</v>
      </c>
      <c r="G245" s="21" t="s">
        <v>560</v>
      </c>
      <c r="H245" s="298">
        <v>1</v>
      </c>
      <c r="I245" s="301"/>
      <c r="J245" s="280">
        <v>1</v>
      </c>
    </row>
    <row r="246" spans="1:10" x14ac:dyDescent="0.25">
      <c r="A246" s="295" t="s">
        <v>601</v>
      </c>
      <c r="B246" s="261" t="s">
        <v>549</v>
      </c>
      <c r="C246" s="295" t="s">
        <v>537</v>
      </c>
      <c r="D246" s="282" t="s">
        <v>591</v>
      </c>
      <c r="E246" s="284">
        <v>44712</v>
      </c>
      <c r="F246" s="21" t="s">
        <v>560</v>
      </c>
      <c r="G246" s="21" t="s">
        <v>560</v>
      </c>
      <c r="H246" s="298">
        <v>15</v>
      </c>
      <c r="I246" s="256">
        <v>1</v>
      </c>
      <c r="J246" s="280">
        <v>1</v>
      </c>
    </row>
    <row r="247" spans="1:10" x14ac:dyDescent="0.25">
      <c r="A247" s="295" t="s">
        <v>602</v>
      </c>
      <c r="B247" s="291" t="s">
        <v>550</v>
      </c>
      <c r="C247" s="298" t="s">
        <v>532</v>
      </c>
      <c r="D247" s="282" t="s">
        <v>591</v>
      </c>
      <c r="E247" s="284">
        <v>44712</v>
      </c>
      <c r="F247" s="21" t="s">
        <v>560</v>
      </c>
      <c r="G247" s="21" t="s">
        <v>560</v>
      </c>
      <c r="H247" s="298">
        <v>7</v>
      </c>
      <c r="I247" s="256"/>
      <c r="J247" s="280">
        <v>1</v>
      </c>
    </row>
    <row r="248" spans="1:10" x14ac:dyDescent="0.25">
      <c r="A248" s="295" t="s">
        <v>603</v>
      </c>
      <c r="B248" s="261" t="s">
        <v>549</v>
      </c>
      <c r="C248" s="295" t="s">
        <v>355</v>
      </c>
      <c r="D248" s="282" t="s">
        <v>591</v>
      </c>
      <c r="E248" s="284">
        <v>44688</v>
      </c>
      <c r="F248" s="21" t="s">
        <v>560</v>
      </c>
      <c r="G248" s="21" t="s">
        <v>560</v>
      </c>
      <c r="H248" s="298">
        <v>13</v>
      </c>
      <c r="I248" s="256">
        <v>1</v>
      </c>
      <c r="J248" s="280"/>
    </row>
    <row r="249" spans="1:10" x14ac:dyDescent="0.25">
      <c r="A249" s="295" t="s">
        <v>335</v>
      </c>
      <c r="B249" s="261" t="s">
        <v>548</v>
      </c>
      <c r="C249" s="261" t="s">
        <v>533</v>
      </c>
      <c r="D249" s="299" t="s">
        <v>604</v>
      </c>
      <c r="E249" s="300">
        <v>44713</v>
      </c>
      <c r="F249" s="21" t="s">
        <v>565</v>
      </c>
      <c r="G249" s="21" t="s">
        <v>330</v>
      </c>
      <c r="H249" s="263">
        <v>1</v>
      </c>
      <c r="I249" s="256"/>
      <c r="J249" s="280">
        <v>1</v>
      </c>
    </row>
    <row r="250" spans="1:10" x14ac:dyDescent="0.25">
      <c r="A250" s="295" t="s">
        <v>459</v>
      </c>
      <c r="B250" s="261" t="s">
        <v>548</v>
      </c>
      <c r="C250" s="261" t="s">
        <v>535</v>
      </c>
      <c r="D250" s="299" t="s">
        <v>604</v>
      </c>
      <c r="E250" s="300">
        <v>44713</v>
      </c>
      <c r="F250" s="21" t="s">
        <v>605</v>
      </c>
      <c r="G250" s="21" t="s">
        <v>571</v>
      </c>
      <c r="H250" s="263">
        <v>1</v>
      </c>
      <c r="I250" s="256"/>
      <c r="J250" s="280">
        <v>1</v>
      </c>
    </row>
    <row r="251" spans="1:10" x14ac:dyDescent="0.25">
      <c r="A251" s="295" t="s">
        <v>606</v>
      </c>
      <c r="B251" s="261" t="s">
        <v>549</v>
      </c>
      <c r="C251" s="261" t="s">
        <v>609</v>
      </c>
      <c r="D251" s="299" t="s">
        <v>604</v>
      </c>
      <c r="E251" s="300">
        <v>44713</v>
      </c>
      <c r="F251" s="21" t="s">
        <v>607</v>
      </c>
      <c r="G251" s="21" t="s">
        <v>608</v>
      </c>
      <c r="H251" s="263">
        <v>1</v>
      </c>
      <c r="I251" s="256"/>
      <c r="J251" s="280">
        <v>1</v>
      </c>
    </row>
    <row r="252" spans="1:10" x14ac:dyDescent="0.25">
      <c r="A252" s="295" t="s">
        <v>54</v>
      </c>
      <c r="B252" s="261" t="s">
        <v>549</v>
      </c>
      <c r="C252" s="261" t="s">
        <v>534</v>
      </c>
      <c r="D252" s="299" t="s">
        <v>604</v>
      </c>
      <c r="E252" s="300">
        <v>44715</v>
      </c>
      <c r="F252" s="21" t="s">
        <v>610</v>
      </c>
      <c r="G252" s="21" t="s">
        <v>608</v>
      </c>
      <c r="H252" s="263">
        <v>1</v>
      </c>
      <c r="I252" s="256"/>
      <c r="J252" s="280">
        <v>1</v>
      </c>
    </row>
    <row r="253" spans="1:10" x14ac:dyDescent="0.25">
      <c r="A253" s="295" t="s">
        <v>611</v>
      </c>
      <c r="B253" s="261" t="s">
        <v>548</v>
      </c>
      <c r="C253" s="261" t="s">
        <v>534</v>
      </c>
      <c r="D253" s="299" t="s">
        <v>604</v>
      </c>
      <c r="E253" s="300">
        <v>44715</v>
      </c>
      <c r="F253" s="21" t="s">
        <v>571</v>
      </c>
      <c r="G253" s="21" t="s">
        <v>571</v>
      </c>
      <c r="H253" s="263">
        <v>1</v>
      </c>
      <c r="I253" s="256">
        <v>1</v>
      </c>
      <c r="J253" s="280"/>
    </row>
    <row r="254" spans="1:10" x14ac:dyDescent="0.25">
      <c r="A254" s="293" t="s">
        <v>240</v>
      </c>
      <c r="B254" s="261" t="s">
        <v>548</v>
      </c>
      <c r="C254" s="261" t="s">
        <v>537</v>
      </c>
      <c r="D254" s="299" t="s">
        <v>604</v>
      </c>
      <c r="E254" s="300">
        <v>44719</v>
      </c>
      <c r="F254" s="21" t="s">
        <v>563</v>
      </c>
      <c r="G254" s="21" t="s">
        <v>612</v>
      </c>
      <c r="H254" s="263">
        <v>1</v>
      </c>
      <c r="I254" s="256">
        <v>1</v>
      </c>
      <c r="J254" s="280"/>
    </row>
    <row r="255" spans="1:10" x14ac:dyDescent="0.25">
      <c r="A255" s="293" t="s">
        <v>240</v>
      </c>
      <c r="B255" s="261" t="s">
        <v>548</v>
      </c>
      <c r="C255" s="261" t="s">
        <v>535</v>
      </c>
      <c r="D255" s="299" t="s">
        <v>604</v>
      </c>
      <c r="E255" s="300">
        <v>44721</v>
      </c>
      <c r="F255" s="21" t="s">
        <v>613</v>
      </c>
      <c r="G255" s="21" t="s">
        <v>571</v>
      </c>
      <c r="H255" s="263">
        <v>1</v>
      </c>
      <c r="I255" s="256">
        <v>1</v>
      </c>
      <c r="J255" s="280"/>
    </row>
    <row r="256" spans="1:10" x14ac:dyDescent="0.25">
      <c r="A256" s="261" t="s">
        <v>345</v>
      </c>
      <c r="B256" s="261" t="s">
        <v>549</v>
      </c>
      <c r="C256" s="261" t="s">
        <v>534</v>
      </c>
      <c r="D256" s="299" t="s">
        <v>604</v>
      </c>
      <c r="E256" s="300">
        <v>44722</v>
      </c>
      <c r="F256" s="291" t="s">
        <v>560</v>
      </c>
      <c r="G256" s="21" t="s">
        <v>560</v>
      </c>
      <c r="H256" s="263">
        <v>1</v>
      </c>
      <c r="I256" s="256">
        <v>1</v>
      </c>
      <c r="J256" s="280"/>
    </row>
    <row r="257" spans="1:10" x14ac:dyDescent="0.25">
      <c r="A257" s="261" t="s">
        <v>398</v>
      </c>
      <c r="B257" s="261" t="s">
        <v>548</v>
      </c>
      <c r="C257" s="261" t="s">
        <v>534</v>
      </c>
      <c r="D257" s="299" t="s">
        <v>604</v>
      </c>
      <c r="E257" s="300">
        <v>44722</v>
      </c>
      <c r="F257" s="291" t="s">
        <v>560</v>
      </c>
      <c r="G257" s="21" t="s">
        <v>560</v>
      </c>
      <c r="H257" s="263">
        <v>7</v>
      </c>
      <c r="I257" s="256"/>
      <c r="J257" s="280">
        <v>1</v>
      </c>
    </row>
    <row r="258" spans="1:10" x14ac:dyDescent="0.25">
      <c r="A258" s="261" t="s">
        <v>614</v>
      </c>
      <c r="B258" s="261" t="s">
        <v>548</v>
      </c>
      <c r="C258" s="261" t="s">
        <v>537</v>
      </c>
      <c r="D258" s="299" t="s">
        <v>604</v>
      </c>
      <c r="E258" s="300">
        <v>44725</v>
      </c>
      <c r="F258" s="326" t="s">
        <v>74</v>
      </c>
      <c r="G258" s="330" t="s">
        <v>74</v>
      </c>
      <c r="H258" s="263">
        <v>1</v>
      </c>
      <c r="I258" s="256"/>
      <c r="J258" s="280">
        <v>1</v>
      </c>
    </row>
    <row r="259" spans="1:10" x14ac:dyDescent="0.25">
      <c r="A259" s="261" t="s">
        <v>615</v>
      </c>
      <c r="B259" s="261" t="s">
        <v>548</v>
      </c>
      <c r="C259" s="261" t="s">
        <v>536</v>
      </c>
      <c r="D259" s="299" t="s">
        <v>604</v>
      </c>
      <c r="E259" s="300">
        <v>44723</v>
      </c>
      <c r="F259" s="291" t="s">
        <v>561</v>
      </c>
      <c r="G259" s="21" t="s">
        <v>561</v>
      </c>
      <c r="H259" s="263">
        <v>1</v>
      </c>
      <c r="I259" s="256">
        <v>1</v>
      </c>
      <c r="J259" s="280"/>
    </row>
    <row r="260" spans="1:10" x14ac:dyDescent="0.25">
      <c r="A260" s="261" t="s">
        <v>345</v>
      </c>
      <c r="B260" s="261" t="s">
        <v>549</v>
      </c>
      <c r="C260" s="261" t="s">
        <v>534</v>
      </c>
      <c r="D260" s="299" t="s">
        <v>604</v>
      </c>
      <c r="E260" s="300">
        <v>44722</v>
      </c>
      <c r="F260" s="291" t="s">
        <v>560</v>
      </c>
      <c r="G260" s="21" t="s">
        <v>560</v>
      </c>
      <c r="H260" s="263">
        <v>1</v>
      </c>
      <c r="I260" s="256">
        <v>1</v>
      </c>
      <c r="J260" s="280"/>
    </row>
    <row r="261" spans="1:10" x14ac:dyDescent="0.25">
      <c r="A261" s="261" t="s">
        <v>92</v>
      </c>
      <c r="B261" s="261" t="s">
        <v>548</v>
      </c>
      <c r="C261" s="261" t="s">
        <v>535</v>
      </c>
      <c r="D261" s="299" t="s">
        <v>604</v>
      </c>
      <c r="E261" s="300">
        <v>44728</v>
      </c>
      <c r="F261" s="291" t="s">
        <v>616</v>
      </c>
      <c r="G261" s="21" t="s">
        <v>571</v>
      </c>
      <c r="H261" s="263">
        <v>1</v>
      </c>
      <c r="I261" s="256">
        <v>1</v>
      </c>
      <c r="J261" s="280"/>
    </row>
    <row r="262" spans="1:10" x14ac:dyDescent="0.25">
      <c r="A262" s="291" t="s">
        <v>587</v>
      </c>
      <c r="B262" s="291" t="s">
        <v>549</v>
      </c>
      <c r="C262" s="291" t="s">
        <v>535</v>
      </c>
      <c r="D262" s="299" t="s">
        <v>604</v>
      </c>
      <c r="E262" s="300">
        <v>44732</v>
      </c>
      <c r="F262" s="291" t="s">
        <v>560</v>
      </c>
      <c r="G262" s="291" t="s">
        <v>571</v>
      </c>
      <c r="H262" s="291">
        <v>6</v>
      </c>
      <c r="I262" s="256"/>
      <c r="J262" s="280">
        <v>1</v>
      </c>
    </row>
    <row r="263" spans="1:10" x14ac:dyDescent="0.25">
      <c r="A263" s="295" t="s">
        <v>617</v>
      </c>
      <c r="B263" s="291" t="s">
        <v>549</v>
      </c>
      <c r="C263" s="291" t="s">
        <v>534</v>
      </c>
      <c r="D263" s="299" t="s">
        <v>604</v>
      </c>
      <c r="E263" s="300">
        <v>44736</v>
      </c>
      <c r="F263" s="326" t="s">
        <v>74</v>
      </c>
      <c r="G263" s="269" t="s">
        <v>525</v>
      </c>
      <c r="H263" s="291">
        <v>7</v>
      </c>
      <c r="I263" s="256">
        <v>1</v>
      </c>
      <c r="J263" s="280"/>
    </row>
    <row r="264" spans="1:10" x14ac:dyDescent="0.25">
      <c r="A264" s="295" t="s">
        <v>590</v>
      </c>
      <c r="B264" s="261" t="s">
        <v>548</v>
      </c>
      <c r="C264" s="261" t="s">
        <v>537</v>
      </c>
      <c r="D264" s="299" t="s">
        <v>604</v>
      </c>
      <c r="E264" s="300">
        <v>44732</v>
      </c>
      <c r="F264" s="291" t="s">
        <v>337</v>
      </c>
      <c r="G264" s="21" t="s">
        <v>571</v>
      </c>
      <c r="H264" s="263">
        <v>8</v>
      </c>
      <c r="I264" s="256">
        <v>1</v>
      </c>
      <c r="J264" s="280"/>
    </row>
    <row r="265" spans="1:10" x14ac:dyDescent="0.25">
      <c r="A265" s="261" t="s">
        <v>115</v>
      </c>
      <c r="B265" s="261" t="s">
        <v>549</v>
      </c>
      <c r="C265" s="291" t="s">
        <v>535</v>
      </c>
      <c r="D265" s="299" t="s">
        <v>604</v>
      </c>
      <c r="E265" s="300">
        <v>44742</v>
      </c>
      <c r="F265" s="328" t="s">
        <v>560</v>
      </c>
      <c r="G265" s="329" t="s">
        <v>560</v>
      </c>
      <c r="H265" s="263">
        <v>1</v>
      </c>
      <c r="I265" s="256">
        <v>1</v>
      </c>
      <c r="J265" s="280"/>
    </row>
    <row r="266" spans="1:10" x14ac:dyDescent="0.25">
      <c r="A266" s="295" t="s">
        <v>379</v>
      </c>
      <c r="B266" s="261" t="s">
        <v>549</v>
      </c>
      <c r="C266" s="291" t="s">
        <v>535</v>
      </c>
      <c r="D266" s="299" t="s">
        <v>604</v>
      </c>
      <c r="E266" s="300">
        <v>44742</v>
      </c>
      <c r="F266" s="326" t="s">
        <v>74</v>
      </c>
      <c r="G266" s="269" t="s">
        <v>525</v>
      </c>
      <c r="H266" s="263">
        <v>1</v>
      </c>
      <c r="I266" s="256"/>
      <c r="J266" s="280">
        <v>1</v>
      </c>
    </row>
    <row r="267" spans="1:10" x14ac:dyDescent="0.25">
      <c r="A267" s="295" t="s">
        <v>511</v>
      </c>
      <c r="B267" s="261" t="s">
        <v>549</v>
      </c>
      <c r="C267" s="291" t="s">
        <v>534</v>
      </c>
      <c r="D267" s="331" t="s">
        <v>618</v>
      </c>
      <c r="E267" s="332">
        <v>44743</v>
      </c>
      <c r="F267" s="328" t="s">
        <v>560</v>
      </c>
      <c r="G267" s="329" t="s">
        <v>560</v>
      </c>
      <c r="H267" s="263">
        <v>1</v>
      </c>
      <c r="I267" s="256">
        <v>1</v>
      </c>
      <c r="J267" s="280">
        <v>1</v>
      </c>
    </row>
    <row r="268" spans="1:10" x14ac:dyDescent="0.25">
      <c r="A268" s="261" t="s">
        <v>598</v>
      </c>
      <c r="B268" s="261" t="s">
        <v>548</v>
      </c>
      <c r="C268" s="261" t="s">
        <v>534</v>
      </c>
      <c r="D268" s="331" t="s">
        <v>618</v>
      </c>
      <c r="E268" s="332">
        <v>44743</v>
      </c>
      <c r="F268" s="328" t="s">
        <v>560</v>
      </c>
      <c r="G268" s="328" t="s">
        <v>620</v>
      </c>
      <c r="H268" s="263">
        <v>1</v>
      </c>
      <c r="I268" s="256">
        <v>1</v>
      </c>
      <c r="J268" s="280"/>
    </row>
    <row r="269" spans="1:10" x14ac:dyDescent="0.25">
      <c r="A269" s="261" t="s">
        <v>598</v>
      </c>
      <c r="B269" s="261" t="s">
        <v>548</v>
      </c>
      <c r="C269" s="261" t="s">
        <v>532</v>
      </c>
      <c r="D269" s="331" t="s">
        <v>618</v>
      </c>
      <c r="E269" s="332">
        <v>44747</v>
      </c>
      <c r="F269" s="328" t="s">
        <v>560</v>
      </c>
      <c r="G269" s="328" t="s">
        <v>621</v>
      </c>
      <c r="H269" s="263">
        <v>1</v>
      </c>
      <c r="I269" s="256">
        <v>1</v>
      </c>
      <c r="J269" s="280"/>
    </row>
    <row r="270" spans="1:10" x14ac:dyDescent="0.25">
      <c r="A270" s="261" t="s">
        <v>261</v>
      </c>
      <c r="B270" s="261" t="s">
        <v>549</v>
      </c>
      <c r="C270" s="261" t="s">
        <v>532</v>
      </c>
      <c r="D270" s="331" t="s">
        <v>618</v>
      </c>
      <c r="E270" s="332">
        <v>44744</v>
      </c>
      <c r="F270" s="326" t="s">
        <v>74</v>
      </c>
      <c r="G270" s="269" t="s">
        <v>525</v>
      </c>
      <c r="H270" s="263">
        <v>7</v>
      </c>
      <c r="I270" s="256"/>
      <c r="J270" s="280">
        <v>1</v>
      </c>
    </row>
    <row r="271" spans="1:10" x14ac:dyDescent="0.25">
      <c r="A271" s="261" t="s">
        <v>345</v>
      </c>
      <c r="B271" s="261" t="s">
        <v>549</v>
      </c>
      <c r="C271" s="261" t="s">
        <v>537</v>
      </c>
      <c r="D271" s="331" t="s">
        <v>618</v>
      </c>
      <c r="E271" s="332">
        <v>44746</v>
      </c>
      <c r="F271" s="291" t="s">
        <v>560</v>
      </c>
      <c r="G271" s="21" t="s">
        <v>560</v>
      </c>
      <c r="H271" s="263">
        <v>1</v>
      </c>
      <c r="I271" s="256">
        <v>1</v>
      </c>
      <c r="J271" s="280"/>
    </row>
    <row r="272" spans="1:10" x14ac:dyDescent="0.25">
      <c r="A272" s="261" t="s">
        <v>631</v>
      </c>
      <c r="B272" s="261" t="s">
        <v>549</v>
      </c>
      <c r="C272" s="261" t="s">
        <v>532</v>
      </c>
      <c r="D272" s="331" t="s">
        <v>618</v>
      </c>
      <c r="E272" s="332">
        <v>44768</v>
      </c>
      <c r="F272" s="328" t="s">
        <v>560</v>
      </c>
      <c r="G272" s="328" t="s">
        <v>621</v>
      </c>
      <c r="H272" s="263">
        <v>1</v>
      </c>
      <c r="I272" s="256">
        <v>1</v>
      </c>
      <c r="J272" s="280"/>
    </row>
    <row r="273" spans="1:10" x14ac:dyDescent="0.25">
      <c r="A273" s="261" t="s">
        <v>345</v>
      </c>
      <c r="B273" s="261" t="s">
        <v>549</v>
      </c>
      <c r="C273" s="261" t="s">
        <v>532</v>
      </c>
      <c r="D273" s="331" t="s">
        <v>618</v>
      </c>
      <c r="E273" s="332">
        <v>44747</v>
      </c>
      <c r="F273" s="291" t="s">
        <v>560</v>
      </c>
      <c r="G273" s="21" t="s">
        <v>560</v>
      </c>
      <c r="H273" s="263">
        <v>1</v>
      </c>
      <c r="I273" s="256">
        <v>1</v>
      </c>
      <c r="J273" s="280"/>
    </row>
    <row r="274" spans="1:10" x14ac:dyDescent="0.25">
      <c r="A274" s="295" t="s">
        <v>619</v>
      </c>
      <c r="B274" s="261" t="s">
        <v>549</v>
      </c>
      <c r="C274" s="261" t="s">
        <v>538</v>
      </c>
      <c r="D274" s="331" t="s">
        <v>618</v>
      </c>
      <c r="E274" s="332">
        <v>44744</v>
      </c>
      <c r="F274" s="326" t="s">
        <v>74</v>
      </c>
      <c r="G274" s="269" t="s">
        <v>525</v>
      </c>
      <c r="H274" s="263">
        <v>1</v>
      </c>
      <c r="I274" s="256"/>
      <c r="J274" s="280">
        <v>1</v>
      </c>
    </row>
    <row r="275" spans="1:10" x14ac:dyDescent="0.25">
      <c r="A275" s="291" t="s">
        <v>622</v>
      </c>
      <c r="B275" s="261" t="s">
        <v>549</v>
      </c>
      <c r="C275" s="261" t="s">
        <v>537</v>
      </c>
      <c r="D275" s="331" t="s">
        <v>618</v>
      </c>
      <c r="E275" s="332">
        <v>44746</v>
      </c>
      <c r="F275" s="326" t="s">
        <v>74</v>
      </c>
      <c r="G275" s="269" t="s">
        <v>525</v>
      </c>
      <c r="H275" s="263">
        <v>1</v>
      </c>
      <c r="I275" s="256"/>
      <c r="J275" s="280">
        <v>1</v>
      </c>
    </row>
    <row r="276" spans="1:10" x14ac:dyDescent="0.25">
      <c r="A276" s="291" t="s">
        <v>623</v>
      </c>
      <c r="B276" s="261" t="s">
        <v>549</v>
      </c>
      <c r="C276" s="261" t="s">
        <v>537</v>
      </c>
      <c r="D276" s="331" t="s">
        <v>618</v>
      </c>
      <c r="E276" s="332">
        <v>44753</v>
      </c>
      <c r="F276" s="333" t="s">
        <v>337</v>
      </c>
      <c r="G276" s="270" t="s">
        <v>560</v>
      </c>
      <c r="H276" s="263">
        <v>1</v>
      </c>
      <c r="I276" s="256">
        <v>1</v>
      </c>
      <c r="J276" s="280"/>
    </row>
    <row r="277" spans="1:10" x14ac:dyDescent="0.25">
      <c r="A277" s="291" t="s">
        <v>587</v>
      </c>
      <c r="B277" s="291" t="s">
        <v>549</v>
      </c>
      <c r="C277" s="261" t="s">
        <v>537</v>
      </c>
      <c r="D277" s="331" t="s">
        <v>618</v>
      </c>
      <c r="E277" s="332">
        <v>44753</v>
      </c>
      <c r="F277" s="291" t="s">
        <v>624</v>
      </c>
      <c r="G277" s="291" t="s">
        <v>571</v>
      </c>
      <c r="H277" s="291">
        <v>5</v>
      </c>
      <c r="I277" s="256"/>
      <c r="J277" s="280">
        <v>1</v>
      </c>
    </row>
    <row r="278" spans="1:10" x14ac:dyDescent="0.25">
      <c r="A278" s="295" t="s">
        <v>49</v>
      </c>
      <c r="B278" s="291" t="s">
        <v>549</v>
      </c>
      <c r="C278" s="261" t="s">
        <v>535</v>
      </c>
      <c r="D278" s="331" t="s">
        <v>618</v>
      </c>
      <c r="E278" s="332">
        <v>44753</v>
      </c>
      <c r="F278" s="291" t="s">
        <v>625</v>
      </c>
      <c r="G278" s="270" t="s">
        <v>560</v>
      </c>
      <c r="H278" s="291">
        <v>5</v>
      </c>
      <c r="I278" s="256">
        <v>1</v>
      </c>
      <c r="J278" s="280"/>
    </row>
    <row r="279" spans="1:10" x14ac:dyDescent="0.25">
      <c r="A279" s="291" t="s">
        <v>626</v>
      </c>
      <c r="B279" s="291" t="s">
        <v>549</v>
      </c>
      <c r="C279" s="261" t="s">
        <v>536</v>
      </c>
      <c r="D279" s="331" t="s">
        <v>618</v>
      </c>
      <c r="E279" s="332">
        <v>44772</v>
      </c>
      <c r="F279" s="326" t="s">
        <v>74</v>
      </c>
      <c r="G279" s="269" t="s">
        <v>525</v>
      </c>
      <c r="H279" s="263">
        <v>7</v>
      </c>
      <c r="I279" s="256"/>
      <c r="J279" s="280">
        <v>1</v>
      </c>
    </row>
    <row r="280" spans="1:10" x14ac:dyDescent="0.25">
      <c r="A280" s="291" t="s">
        <v>627</v>
      </c>
      <c r="B280" s="261" t="s">
        <v>548</v>
      </c>
      <c r="C280" s="261" t="s">
        <v>534</v>
      </c>
      <c r="D280" s="226" t="s">
        <v>628</v>
      </c>
      <c r="E280" s="283">
        <v>44782</v>
      </c>
      <c r="F280" s="328" t="s">
        <v>560</v>
      </c>
      <c r="G280" s="328" t="s">
        <v>620</v>
      </c>
      <c r="H280" s="263">
        <v>7</v>
      </c>
      <c r="I280" s="256">
        <v>1</v>
      </c>
      <c r="J280" s="280"/>
    </row>
    <row r="281" spans="1:10" x14ac:dyDescent="0.25">
      <c r="A281" s="295" t="s">
        <v>629</v>
      </c>
      <c r="B281" s="291" t="s">
        <v>549</v>
      </c>
      <c r="C281" s="261" t="s">
        <v>535</v>
      </c>
      <c r="D281" s="226" t="s">
        <v>628</v>
      </c>
      <c r="E281" s="283">
        <v>44777</v>
      </c>
      <c r="F281" s="328" t="s">
        <v>560</v>
      </c>
      <c r="G281" s="270" t="s">
        <v>560</v>
      </c>
      <c r="H281" s="291">
        <v>1</v>
      </c>
      <c r="I281" s="256"/>
      <c r="J281" s="280">
        <v>1</v>
      </c>
    </row>
    <row r="282" spans="1:10" x14ac:dyDescent="0.25">
      <c r="A282" s="295" t="s">
        <v>630</v>
      </c>
      <c r="B282" s="291" t="s">
        <v>549</v>
      </c>
      <c r="C282" s="261" t="s">
        <v>535</v>
      </c>
      <c r="D282" s="226" t="s">
        <v>628</v>
      </c>
      <c r="E282" s="283">
        <v>44774</v>
      </c>
      <c r="F282" s="328" t="s">
        <v>560</v>
      </c>
      <c r="G282" s="270" t="s">
        <v>560</v>
      </c>
      <c r="H282" s="291">
        <v>7</v>
      </c>
      <c r="I282" s="256"/>
      <c r="J282" s="280">
        <v>1</v>
      </c>
    </row>
  </sheetData>
  <autoFilter ref="A1:V278" xr:uid="{C1232E2F-F2E3-4698-BB4A-6F6D3C4D2A5A}">
    <sortState xmlns:xlrd2="http://schemas.microsoft.com/office/spreadsheetml/2017/richdata2" ref="A2:V218">
      <sortCondition ref="E1:E217"/>
    </sortState>
  </autoFilter>
  <phoneticPr fontId="15" type="noConversion"/>
  <conditionalFormatting sqref="D53">
    <cfRule type="cellIs" dxfId="9" priority="5" operator="equal">
      <formula>"TP"</formula>
    </cfRule>
  </conditionalFormatting>
  <conditionalFormatting sqref="A1:XFD1048576">
    <cfRule type="cellIs" dxfId="8" priority="8" operator="equal">
      <formula>#REF!</formula>
    </cfRule>
    <cfRule type="cellIs" dxfId="7" priority="9" operator="equal">
      <formula>"TP"</formula>
    </cfRule>
    <cfRule type="cellIs" dxfId="6" priority="10" operator="equal">
      <formula>"TC"</formula>
    </cfRule>
    <cfRule type="cellIs" dxfId="5" priority="11" operator="equal">
      <formula>"CPS"</formula>
    </cfRule>
  </conditionalFormatting>
  <pageMargins left="0.31496062992125984" right="0.31496062992125984" top="0.19685039370078741" bottom="0.19685039370078741" header="0.31496062992125984" footer="0.31496062992125984"/>
  <pageSetup paperSize="11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A0C3C7-A472-4A90-9354-5D5D71D0F360}">
          <x14:formula1>
            <xm:f>'Liste déroulante motifs abs'!$A$1:$A$30</xm:f>
          </x14:formula1>
          <xm:sqref>F157 G2:G10 G33:G45 G25:G31 G12:G23 G48:G51 G53:G82 G84:G142 G144:G197 G199:G220 G223 G225:G228 G230:G231 G233:G236 G240:G242 F245:G248 G249:G253 G256:G261 G263:G267 G278:G279 G281:G282 G270:G271 G273:G276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E430-0723-4777-B03E-652E55BD096D}">
  <dimension ref="A1:J103"/>
  <sheetViews>
    <sheetView workbookViewId="0">
      <selection activeCell="M10" sqref="M10"/>
    </sheetView>
  </sheetViews>
  <sheetFormatPr baseColWidth="10" defaultRowHeight="15" x14ac:dyDescent="0.25"/>
  <cols>
    <col min="1" max="1" width="17.85546875" customWidth="1"/>
    <col min="5" max="5" width="17.7109375" customWidth="1"/>
    <col min="6" max="6" width="26.42578125" customWidth="1"/>
    <col min="7" max="7" width="47.5703125" customWidth="1"/>
  </cols>
  <sheetData>
    <row r="1" spans="1:10" ht="15.75" x14ac:dyDescent="0.25">
      <c r="A1" s="261"/>
      <c r="B1" s="261" t="s">
        <v>549</v>
      </c>
      <c r="C1" s="261"/>
      <c r="D1" s="256" t="s">
        <v>553</v>
      </c>
      <c r="E1" s="286"/>
      <c r="F1" s="21"/>
      <c r="G1" s="261"/>
      <c r="H1" s="263"/>
      <c r="I1" s="256"/>
      <c r="J1" s="280"/>
    </row>
    <row r="2" spans="1:10" ht="15.75" x14ac:dyDescent="0.25">
      <c r="A2" s="294"/>
      <c r="B2" s="262" t="s">
        <v>548</v>
      </c>
      <c r="C2" s="261"/>
      <c r="D2" s="256" t="s">
        <v>553</v>
      </c>
      <c r="E2" s="286"/>
      <c r="F2" s="11"/>
      <c r="G2" s="261"/>
      <c r="H2" s="263"/>
      <c r="I2" s="256"/>
      <c r="J2" s="280"/>
    </row>
    <row r="3" spans="1:10" ht="15.75" x14ac:dyDescent="0.25">
      <c r="A3" s="261"/>
      <c r="B3" s="261" t="s">
        <v>548</v>
      </c>
      <c r="C3" s="261"/>
      <c r="D3" s="256" t="s">
        <v>553</v>
      </c>
      <c r="E3" s="286"/>
      <c r="F3" s="21"/>
      <c r="G3" s="261"/>
      <c r="H3" s="263"/>
      <c r="I3" s="256"/>
      <c r="J3" s="280"/>
    </row>
    <row r="4" spans="1:10" ht="15.75" x14ac:dyDescent="0.25">
      <c r="A4" s="261"/>
      <c r="B4" s="261" t="s">
        <v>548</v>
      </c>
      <c r="C4" s="261"/>
      <c r="D4" s="256" t="s">
        <v>553</v>
      </c>
      <c r="E4" s="286"/>
      <c r="F4" s="262"/>
      <c r="G4" s="261"/>
      <c r="H4" s="263"/>
      <c r="I4" s="256"/>
      <c r="J4" s="280"/>
    </row>
    <row r="5" spans="1:10" ht="15.75" x14ac:dyDescent="0.25">
      <c r="A5" s="261"/>
      <c r="B5" s="261" t="s">
        <v>548</v>
      </c>
      <c r="C5" s="261"/>
      <c r="D5" s="256" t="s">
        <v>553</v>
      </c>
      <c r="E5" s="286"/>
      <c r="F5" s="262"/>
      <c r="G5" s="261"/>
      <c r="H5" s="263"/>
      <c r="I5" s="256"/>
      <c r="J5" s="280"/>
    </row>
    <row r="6" spans="1:10" ht="15.75" x14ac:dyDescent="0.25">
      <c r="A6" s="261"/>
      <c r="B6" s="261" t="s">
        <v>548</v>
      </c>
      <c r="C6" s="261"/>
      <c r="D6" s="281" t="s">
        <v>554</v>
      </c>
      <c r="E6" s="285"/>
      <c r="F6" s="21"/>
      <c r="G6" s="261"/>
      <c r="H6" s="263"/>
      <c r="I6" s="256"/>
      <c r="J6" s="280"/>
    </row>
    <row r="7" spans="1:10" ht="15.75" x14ac:dyDescent="0.25">
      <c r="A7" s="261"/>
      <c r="B7" s="261" t="s">
        <v>550</v>
      </c>
      <c r="C7" s="261"/>
      <c r="D7" s="281" t="s">
        <v>554</v>
      </c>
      <c r="E7" s="285"/>
      <c r="F7" s="262"/>
      <c r="G7" s="261"/>
      <c r="H7" s="263"/>
      <c r="I7" s="256"/>
      <c r="J7" s="280"/>
    </row>
    <row r="8" spans="1:10" ht="15.75" x14ac:dyDescent="0.25">
      <c r="A8" s="261"/>
      <c r="B8" s="261" t="s">
        <v>548</v>
      </c>
      <c r="C8" s="261"/>
      <c r="D8" s="281" t="s">
        <v>554</v>
      </c>
      <c r="E8" s="285"/>
      <c r="F8" s="262"/>
      <c r="G8" s="261"/>
      <c r="H8" s="263"/>
      <c r="I8" s="256"/>
      <c r="J8" s="280"/>
    </row>
    <row r="9" spans="1:10" ht="15.75" x14ac:dyDescent="0.25">
      <c r="A9" s="288"/>
      <c r="B9" s="261" t="s">
        <v>548</v>
      </c>
      <c r="C9" s="261"/>
      <c r="D9" s="281" t="s">
        <v>554</v>
      </c>
      <c r="E9" s="285"/>
      <c r="F9" s="262"/>
      <c r="G9" s="262"/>
      <c r="H9" s="263"/>
      <c r="I9" s="256"/>
      <c r="J9" s="280"/>
    </row>
    <row r="10" spans="1:10" ht="15.75" x14ac:dyDescent="0.25">
      <c r="A10" s="291"/>
      <c r="B10" s="291" t="s">
        <v>549</v>
      </c>
      <c r="C10" s="261"/>
      <c r="D10" s="71" t="s">
        <v>555</v>
      </c>
      <c r="E10" s="250"/>
      <c r="F10" s="262"/>
      <c r="G10" s="262"/>
      <c r="H10" s="263"/>
      <c r="I10" s="256"/>
      <c r="J10" s="280"/>
    </row>
    <row r="11" spans="1:10" ht="15.75" x14ac:dyDescent="0.25">
      <c r="A11" s="261"/>
      <c r="B11" s="261" t="s">
        <v>549</v>
      </c>
      <c r="C11" s="261"/>
      <c r="D11" s="71" t="s">
        <v>555</v>
      </c>
      <c r="E11" s="250"/>
      <c r="F11" s="262"/>
      <c r="G11" s="261"/>
      <c r="H11" s="263"/>
      <c r="I11" s="256"/>
      <c r="J11" s="280"/>
    </row>
    <row r="12" spans="1:10" ht="15.75" x14ac:dyDescent="0.25">
      <c r="A12" s="261"/>
      <c r="B12" s="261" t="s">
        <v>548</v>
      </c>
      <c r="C12" s="261"/>
      <c r="D12" s="71" t="s">
        <v>555</v>
      </c>
      <c r="E12" s="250"/>
      <c r="F12" s="262"/>
      <c r="G12" s="262"/>
      <c r="H12" s="263"/>
      <c r="I12" s="256"/>
      <c r="J12" s="280"/>
    </row>
    <row r="13" spans="1:10" ht="15.75" x14ac:dyDescent="0.25">
      <c r="A13" s="261"/>
      <c r="B13" s="261" t="s">
        <v>548</v>
      </c>
      <c r="C13" s="261"/>
      <c r="D13" s="71" t="s">
        <v>555</v>
      </c>
      <c r="E13" s="250"/>
      <c r="F13" s="275"/>
      <c r="G13" s="261"/>
      <c r="H13" s="263"/>
      <c r="I13" s="256"/>
      <c r="J13" s="280"/>
    </row>
    <row r="14" spans="1:10" ht="15.75" x14ac:dyDescent="0.25">
      <c r="A14" s="261"/>
      <c r="B14" s="261" t="s">
        <v>548</v>
      </c>
      <c r="C14" s="261"/>
      <c r="D14" s="71" t="s">
        <v>555</v>
      </c>
      <c r="E14" s="250"/>
      <c r="F14" s="262"/>
      <c r="G14" s="261"/>
      <c r="H14" s="263"/>
      <c r="I14" s="256"/>
      <c r="J14" s="280"/>
    </row>
    <row r="15" spans="1:10" ht="15.75" x14ac:dyDescent="0.25">
      <c r="A15" s="261"/>
      <c r="B15" s="261" t="s">
        <v>548</v>
      </c>
      <c r="C15" s="261"/>
      <c r="D15" s="71" t="s">
        <v>555</v>
      </c>
      <c r="E15" s="250"/>
      <c r="F15" s="262"/>
      <c r="G15" s="261"/>
      <c r="H15" s="263"/>
      <c r="I15" s="256"/>
      <c r="J15" s="280"/>
    </row>
    <row r="16" spans="1:10" ht="15.75" x14ac:dyDescent="0.25">
      <c r="A16" s="261"/>
      <c r="B16" s="261" t="s">
        <v>549</v>
      </c>
      <c r="C16" s="261"/>
      <c r="D16" s="71" t="s">
        <v>555</v>
      </c>
      <c r="E16" s="250"/>
      <c r="F16" s="262"/>
      <c r="G16" s="261"/>
      <c r="H16" s="263"/>
      <c r="I16" s="256"/>
      <c r="J16" s="280"/>
    </row>
    <row r="17" spans="1:10" ht="15.75" x14ac:dyDescent="0.25">
      <c r="A17" s="261"/>
      <c r="B17" s="261" t="s">
        <v>548</v>
      </c>
      <c r="C17" s="261"/>
      <c r="D17" s="71" t="s">
        <v>555</v>
      </c>
      <c r="E17" s="250"/>
      <c r="F17" s="21"/>
      <c r="G17" s="261"/>
      <c r="H17" s="263"/>
      <c r="I17" s="256"/>
      <c r="J17" s="280"/>
    </row>
    <row r="18" spans="1:10" ht="15.75" x14ac:dyDescent="0.25">
      <c r="A18" s="261"/>
      <c r="B18" s="261" t="s">
        <v>548</v>
      </c>
      <c r="C18" s="261"/>
      <c r="D18" s="71" t="s">
        <v>555</v>
      </c>
      <c r="E18" s="250"/>
      <c r="F18" s="262"/>
      <c r="G18" s="261"/>
      <c r="H18" s="263"/>
      <c r="I18" s="256"/>
      <c r="J18" s="280"/>
    </row>
    <row r="19" spans="1:10" ht="15.75" x14ac:dyDescent="0.25">
      <c r="A19" s="261"/>
      <c r="B19" s="261" t="s">
        <v>549</v>
      </c>
      <c r="C19" s="261"/>
      <c r="D19" s="71" t="s">
        <v>555</v>
      </c>
      <c r="E19" s="250"/>
      <c r="F19" s="262"/>
      <c r="G19" s="262"/>
      <c r="H19" s="263"/>
      <c r="I19" s="256"/>
      <c r="J19" s="280"/>
    </row>
    <row r="20" spans="1:10" ht="15.75" x14ac:dyDescent="0.25">
      <c r="A20" s="293"/>
      <c r="B20" s="261" t="s">
        <v>548</v>
      </c>
      <c r="C20" s="261"/>
      <c r="D20" s="261" t="s">
        <v>556</v>
      </c>
      <c r="E20" s="262"/>
      <c r="F20" s="262"/>
      <c r="G20" s="261"/>
      <c r="H20" s="263"/>
      <c r="I20" s="256"/>
      <c r="J20" s="280"/>
    </row>
    <row r="21" spans="1:10" ht="15.75" x14ac:dyDescent="0.25">
      <c r="A21" s="261"/>
      <c r="B21" s="261" t="s">
        <v>549</v>
      </c>
      <c r="C21" s="261"/>
      <c r="D21" s="261" t="s">
        <v>556</v>
      </c>
      <c r="E21" s="262"/>
      <c r="F21" s="262"/>
      <c r="G21" s="261"/>
      <c r="H21" s="263"/>
      <c r="I21" s="256"/>
      <c r="J21" s="280"/>
    </row>
    <row r="22" spans="1:10" ht="15.75" x14ac:dyDescent="0.25">
      <c r="A22" s="261"/>
      <c r="B22" s="261" t="s">
        <v>549</v>
      </c>
      <c r="C22" s="261"/>
      <c r="D22" s="261" t="s">
        <v>556</v>
      </c>
      <c r="E22" s="262"/>
      <c r="F22" s="262"/>
      <c r="G22" s="261"/>
      <c r="H22" s="263"/>
      <c r="I22" s="256"/>
      <c r="J22" s="280"/>
    </row>
    <row r="23" spans="1:10" ht="15.75" x14ac:dyDescent="0.25">
      <c r="A23" s="288"/>
      <c r="B23" s="261" t="s">
        <v>548</v>
      </c>
      <c r="C23" s="261"/>
      <c r="D23" s="261" t="s">
        <v>556</v>
      </c>
      <c r="E23" s="262"/>
      <c r="F23" s="275"/>
      <c r="G23" s="261"/>
      <c r="H23" s="263"/>
      <c r="I23" s="256"/>
      <c r="J23" s="280"/>
    </row>
    <row r="24" spans="1:10" ht="15.75" x14ac:dyDescent="0.25">
      <c r="A24" s="261"/>
      <c r="B24" s="261" t="s">
        <v>548</v>
      </c>
      <c r="C24" s="261"/>
      <c r="D24" s="261" t="s">
        <v>556</v>
      </c>
      <c r="E24" s="262"/>
      <c r="F24" s="11"/>
      <c r="G24" s="269"/>
      <c r="H24" s="263"/>
      <c r="I24" s="256"/>
      <c r="J24" s="280"/>
    </row>
    <row r="25" spans="1:10" ht="15.75" x14ac:dyDescent="0.25">
      <c r="A25" s="261"/>
      <c r="B25" s="261" t="s">
        <v>548</v>
      </c>
      <c r="C25" s="261"/>
      <c r="D25" s="261" t="s">
        <v>556</v>
      </c>
      <c r="E25" s="262"/>
      <c r="F25" s="21"/>
      <c r="G25" s="261"/>
      <c r="H25" s="263"/>
      <c r="I25" s="256"/>
      <c r="J25" s="280"/>
    </row>
    <row r="26" spans="1:10" ht="15.75" x14ac:dyDescent="0.25">
      <c r="A26" s="261"/>
      <c r="B26" s="261" t="s">
        <v>549</v>
      </c>
      <c r="C26" s="261"/>
      <c r="D26" s="261" t="s">
        <v>556</v>
      </c>
      <c r="E26" s="262"/>
      <c r="F26" s="262"/>
      <c r="G26" s="261"/>
      <c r="H26" s="263"/>
      <c r="I26" s="256"/>
      <c r="J26" s="280"/>
    </row>
    <row r="27" spans="1:10" ht="15.75" x14ac:dyDescent="0.25">
      <c r="A27" s="261"/>
      <c r="B27" s="261" t="s">
        <v>549</v>
      </c>
      <c r="C27" s="261"/>
      <c r="D27" s="261" t="s">
        <v>556</v>
      </c>
      <c r="E27" s="262"/>
      <c r="F27" s="262"/>
      <c r="G27" s="261"/>
      <c r="H27" s="263"/>
      <c r="I27" s="256"/>
      <c r="J27" s="280"/>
    </row>
    <row r="28" spans="1:10" ht="15.75" x14ac:dyDescent="0.25">
      <c r="A28" s="261"/>
      <c r="B28" s="261" t="s">
        <v>549</v>
      </c>
      <c r="C28" s="261"/>
      <c r="D28" s="261" t="s">
        <v>556</v>
      </c>
      <c r="E28" s="262"/>
      <c r="F28" s="262"/>
      <c r="G28" s="261"/>
      <c r="H28" s="263"/>
      <c r="I28" s="256"/>
      <c r="J28" s="280"/>
    </row>
    <row r="29" spans="1:10" ht="15.75" x14ac:dyDescent="0.25">
      <c r="A29" s="261"/>
      <c r="B29" s="261" t="s">
        <v>548</v>
      </c>
      <c r="C29" s="261"/>
      <c r="D29" s="261" t="s">
        <v>556</v>
      </c>
      <c r="E29" s="262"/>
      <c r="F29" s="21"/>
      <c r="G29" s="261"/>
      <c r="H29" s="263"/>
      <c r="I29" s="256"/>
      <c r="J29" s="280"/>
    </row>
    <row r="30" spans="1:10" ht="15.75" x14ac:dyDescent="0.25">
      <c r="A30" s="261"/>
      <c r="B30" s="261" t="s">
        <v>549</v>
      </c>
      <c r="C30" s="261"/>
      <c r="D30" s="282" t="s">
        <v>567</v>
      </c>
      <c r="E30" s="284"/>
      <c r="F30" s="262"/>
      <c r="G30" s="261"/>
      <c r="H30" s="263"/>
      <c r="I30" s="256"/>
      <c r="J30" s="280"/>
    </row>
    <row r="31" spans="1:10" ht="15.75" x14ac:dyDescent="0.25">
      <c r="A31" s="261"/>
      <c r="B31" s="261" t="s">
        <v>548</v>
      </c>
      <c r="C31" s="261"/>
      <c r="D31" s="282" t="s">
        <v>567</v>
      </c>
      <c r="E31" s="284"/>
      <c r="F31" s="21"/>
      <c r="G31" s="270"/>
      <c r="H31" s="263"/>
      <c r="I31" s="256"/>
      <c r="J31" s="280"/>
    </row>
    <row r="32" spans="1:10" ht="15.75" x14ac:dyDescent="0.25">
      <c r="A32" s="261"/>
      <c r="B32" s="261" t="s">
        <v>549</v>
      </c>
      <c r="C32" s="261"/>
      <c r="D32" s="282" t="s">
        <v>567</v>
      </c>
      <c r="E32" s="284"/>
      <c r="F32" s="21"/>
      <c r="G32" s="21"/>
      <c r="H32" s="263"/>
      <c r="I32" s="256"/>
      <c r="J32" s="280"/>
    </row>
    <row r="33" spans="1:10" ht="15.75" x14ac:dyDescent="0.25">
      <c r="A33" s="261"/>
      <c r="B33" s="261" t="s">
        <v>549</v>
      </c>
      <c r="C33" s="261"/>
      <c r="D33" s="282" t="s">
        <v>567</v>
      </c>
      <c r="E33" s="284"/>
      <c r="F33" s="275"/>
      <c r="G33" s="261"/>
      <c r="H33" s="263"/>
      <c r="I33" s="256"/>
      <c r="J33" s="280"/>
    </row>
    <row r="34" spans="1:10" ht="15.75" x14ac:dyDescent="0.25">
      <c r="A34" s="261"/>
      <c r="B34" s="261" t="s">
        <v>549</v>
      </c>
      <c r="C34" s="261"/>
      <c r="D34" s="282" t="s">
        <v>567</v>
      </c>
      <c r="E34" s="284"/>
      <c r="F34" s="11"/>
      <c r="G34" s="21"/>
      <c r="H34" s="263"/>
      <c r="I34" s="256"/>
      <c r="J34" s="280"/>
    </row>
    <row r="35" spans="1:10" ht="15.75" x14ac:dyDescent="0.25">
      <c r="A35" s="261"/>
      <c r="B35" s="261" t="s">
        <v>548</v>
      </c>
      <c r="C35" s="261"/>
      <c r="D35" s="282" t="s">
        <v>567</v>
      </c>
      <c r="E35" s="284"/>
      <c r="F35" s="21"/>
      <c r="G35" s="270"/>
      <c r="H35" s="263"/>
      <c r="I35" s="256"/>
      <c r="J35" s="280"/>
    </row>
    <row r="36" spans="1:10" ht="15.75" x14ac:dyDescent="0.25">
      <c r="A36" s="261"/>
      <c r="B36" s="261" t="s">
        <v>548</v>
      </c>
      <c r="C36" s="261"/>
      <c r="D36" s="282" t="s">
        <v>567</v>
      </c>
      <c r="E36" s="284"/>
      <c r="F36" s="262"/>
      <c r="G36" s="269"/>
      <c r="H36" s="263"/>
      <c r="I36" s="256"/>
      <c r="J36" s="280"/>
    </row>
    <row r="37" spans="1:10" ht="15.75" x14ac:dyDescent="0.25">
      <c r="A37" s="261"/>
      <c r="B37" s="261" t="s">
        <v>548</v>
      </c>
      <c r="C37" s="261"/>
      <c r="D37" s="282" t="s">
        <v>567</v>
      </c>
      <c r="E37" s="284"/>
      <c r="F37" s="262"/>
      <c r="G37" s="261"/>
      <c r="H37" s="263"/>
      <c r="I37" s="256"/>
      <c r="J37" s="280"/>
    </row>
    <row r="38" spans="1:10" ht="15.75" x14ac:dyDescent="0.25">
      <c r="A38" s="261"/>
      <c r="B38" s="261" t="s">
        <v>548</v>
      </c>
      <c r="C38" s="261"/>
      <c r="D38" s="237" t="s">
        <v>568</v>
      </c>
      <c r="E38" s="233"/>
      <c r="F38" s="275"/>
      <c r="G38" s="261"/>
      <c r="H38" s="263"/>
      <c r="I38" s="256"/>
      <c r="J38" s="280"/>
    </row>
    <row r="39" spans="1:10" ht="15.75" x14ac:dyDescent="0.25">
      <c r="A39" s="261"/>
      <c r="B39" s="261" t="s">
        <v>549</v>
      </c>
      <c r="C39" s="261"/>
      <c r="D39" s="237" t="s">
        <v>568</v>
      </c>
      <c r="E39" s="233"/>
      <c r="F39" s="262"/>
      <c r="G39" s="270"/>
      <c r="H39" s="263"/>
      <c r="I39" s="256"/>
      <c r="J39" s="280"/>
    </row>
    <row r="40" spans="1:10" ht="15.75" x14ac:dyDescent="0.25">
      <c r="A40" s="288"/>
      <c r="B40" s="261" t="s">
        <v>548</v>
      </c>
      <c r="C40" s="261"/>
      <c r="D40" s="237" t="s">
        <v>568</v>
      </c>
      <c r="E40" s="233"/>
      <c r="F40" s="262"/>
      <c r="G40" s="261"/>
      <c r="H40" s="263"/>
      <c r="I40" s="256"/>
      <c r="J40" s="280"/>
    </row>
    <row r="41" spans="1:10" ht="15.75" x14ac:dyDescent="0.25">
      <c r="A41" s="261"/>
      <c r="B41" s="261" t="s">
        <v>549</v>
      </c>
      <c r="C41" s="261"/>
      <c r="D41" s="237" t="s">
        <v>568</v>
      </c>
      <c r="E41" s="233"/>
      <c r="F41" s="275"/>
      <c r="G41" s="287"/>
      <c r="H41" s="263"/>
      <c r="I41" s="256"/>
      <c r="J41" s="280"/>
    </row>
    <row r="42" spans="1:10" ht="15.75" x14ac:dyDescent="0.25">
      <c r="A42" s="261"/>
      <c r="B42" s="261" t="s">
        <v>549</v>
      </c>
      <c r="C42" s="261"/>
      <c r="D42" s="237" t="s">
        <v>568</v>
      </c>
      <c r="E42" s="233"/>
      <c r="F42" s="275"/>
      <c r="G42" s="269"/>
      <c r="H42" s="263"/>
      <c r="I42" s="256"/>
      <c r="J42" s="280"/>
    </row>
    <row r="43" spans="1:10" ht="15.75" x14ac:dyDescent="0.25">
      <c r="A43" s="261"/>
      <c r="B43" s="261" t="s">
        <v>549</v>
      </c>
      <c r="C43" s="261"/>
      <c r="D43" s="237" t="s">
        <v>568</v>
      </c>
      <c r="E43" s="233"/>
      <c r="F43" s="11"/>
      <c r="G43" s="11"/>
      <c r="H43" s="263"/>
      <c r="I43" s="256"/>
      <c r="J43" s="280"/>
    </row>
    <row r="44" spans="1:10" ht="15.75" x14ac:dyDescent="0.25">
      <c r="A44" s="261"/>
      <c r="B44" s="261" t="s">
        <v>548</v>
      </c>
      <c r="C44" s="261"/>
      <c r="D44" s="237" t="s">
        <v>568</v>
      </c>
      <c r="E44" s="233"/>
      <c r="F44" s="262"/>
      <c r="G44" s="261"/>
      <c r="H44" s="263"/>
      <c r="I44" s="256"/>
      <c r="J44" s="280"/>
    </row>
    <row r="45" spans="1:10" ht="15.75" x14ac:dyDescent="0.25">
      <c r="A45" s="261"/>
      <c r="B45" s="261" t="s">
        <v>548</v>
      </c>
      <c r="C45" s="261"/>
      <c r="D45" s="237" t="s">
        <v>568</v>
      </c>
      <c r="E45" s="233"/>
      <c r="F45" s="275"/>
      <c r="G45" s="11"/>
      <c r="H45" s="263"/>
      <c r="I45" s="256"/>
      <c r="J45" s="280"/>
    </row>
    <row r="46" spans="1:10" ht="15.75" x14ac:dyDescent="0.25">
      <c r="A46" s="261"/>
      <c r="B46" s="261" t="s">
        <v>548</v>
      </c>
      <c r="C46" s="261"/>
      <c r="D46" s="237" t="s">
        <v>568</v>
      </c>
      <c r="E46" s="233"/>
      <c r="F46" s="262"/>
      <c r="G46" s="269"/>
      <c r="H46" s="263"/>
      <c r="I46" s="256"/>
      <c r="J46" s="280"/>
    </row>
    <row r="47" spans="1:10" ht="15.75" x14ac:dyDescent="0.25">
      <c r="A47" s="261"/>
      <c r="B47" s="261" t="s">
        <v>548</v>
      </c>
      <c r="C47" s="262"/>
      <c r="D47" s="247" t="s">
        <v>557</v>
      </c>
      <c r="E47" s="248"/>
      <c r="F47" s="262"/>
      <c r="G47" s="261"/>
      <c r="H47" s="263"/>
      <c r="I47" s="256"/>
      <c r="J47" s="280"/>
    </row>
    <row r="48" spans="1:10" ht="15.75" x14ac:dyDescent="0.25">
      <c r="A48" s="261"/>
      <c r="B48" s="261" t="s">
        <v>549</v>
      </c>
      <c r="C48" s="261"/>
      <c r="D48" s="247" t="s">
        <v>557</v>
      </c>
      <c r="E48" s="248"/>
      <c r="F48" s="262"/>
      <c r="G48" s="261"/>
      <c r="H48" s="263"/>
      <c r="I48" s="256"/>
      <c r="J48" s="280"/>
    </row>
    <row r="49" spans="1:10" ht="15.75" x14ac:dyDescent="0.25">
      <c r="A49" s="293"/>
      <c r="B49" s="261" t="s">
        <v>548</v>
      </c>
      <c r="C49" s="261"/>
      <c r="D49" s="247" t="s">
        <v>557</v>
      </c>
      <c r="E49" s="248"/>
      <c r="F49" s="262"/>
      <c r="G49" s="21"/>
      <c r="H49" s="263"/>
      <c r="I49" s="256"/>
      <c r="J49" s="280"/>
    </row>
    <row r="50" spans="1:10" ht="15.75" x14ac:dyDescent="0.25">
      <c r="A50" s="261"/>
      <c r="B50" s="261" t="s">
        <v>548</v>
      </c>
      <c r="C50" s="261"/>
      <c r="D50" s="247" t="s">
        <v>557</v>
      </c>
      <c r="E50" s="248"/>
      <c r="F50" s="262"/>
      <c r="G50" s="21"/>
      <c r="H50" s="263"/>
      <c r="I50" s="256"/>
      <c r="J50" s="280"/>
    </row>
    <row r="51" spans="1:10" ht="15.75" x14ac:dyDescent="0.25">
      <c r="A51" s="261"/>
      <c r="B51" s="261" t="s">
        <v>549</v>
      </c>
      <c r="C51" s="261"/>
      <c r="D51" s="247" t="s">
        <v>557</v>
      </c>
      <c r="E51" s="248"/>
      <c r="F51" s="262"/>
      <c r="G51" s="21"/>
      <c r="H51" s="263"/>
      <c r="I51" s="256"/>
      <c r="J51" s="280"/>
    </row>
    <row r="52" spans="1:10" ht="15.75" x14ac:dyDescent="0.25">
      <c r="A52" s="261"/>
      <c r="B52" s="261" t="s">
        <v>549</v>
      </c>
      <c r="C52" s="261"/>
      <c r="D52" s="247" t="s">
        <v>557</v>
      </c>
      <c r="E52" s="248"/>
      <c r="F52" s="275"/>
      <c r="G52" s="11"/>
      <c r="H52" s="263"/>
      <c r="I52" s="256"/>
      <c r="J52" s="280"/>
    </row>
    <row r="53" spans="1:10" ht="15.75" x14ac:dyDescent="0.25">
      <c r="A53" s="261"/>
      <c r="B53" s="261" t="s">
        <v>548</v>
      </c>
      <c r="C53" s="261"/>
      <c r="D53" s="247" t="s">
        <v>557</v>
      </c>
      <c r="E53" s="248"/>
      <c r="F53" s="275"/>
      <c r="G53" s="287"/>
      <c r="H53" s="263"/>
      <c r="I53" s="256"/>
      <c r="J53" s="280"/>
    </row>
    <row r="54" spans="1:10" ht="15.75" x14ac:dyDescent="0.25">
      <c r="A54" s="266"/>
      <c r="B54" s="266" t="s">
        <v>548</v>
      </c>
      <c r="C54" s="266"/>
      <c r="D54" s="247" t="s">
        <v>557</v>
      </c>
      <c r="E54" s="248"/>
      <c r="F54" s="262"/>
      <c r="G54" s="269"/>
      <c r="H54" s="261"/>
      <c r="I54" s="256"/>
      <c r="J54" s="259"/>
    </row>
    <row r="55" spans="1:10" ht="15.75" x14ac:dyDescent="0.25">
      <c r="A55" s="288"/>
      <c r="B55" s="261" t="s">
        <v>548</v>
      </c>
      <c r="C55" s="261"/>
      <c r="D55" s="247" t="s">
        <v>557</v>
      </c>
      <c r="E55" s="248"/>
      <c r="F55" s="21"/>
      <c r="G55" s="21"/>
      <c r="H55" s="263"/>
      <c r="I55" s="260"/>
      <c r="J55" s="280"/>
    </row>
    <row r="56" spans="1:10" ht="15.75" x14ac:dyDescent="0.25">
      <c r="A56" s="261"/>
      <c r="B56" s="261" t="s">
        <v>550</v>
      </c>
      <c r="C56" s="261"/>
      <c r="D56" s="247" t="s">
        <v>557</v>
      </c>
      <c r="E56" s="248"/>
      <c r="F56" s="275"/>
      <c r="G56" s="266"/>
      <c r="H56" s="263"/>
      <c r="I56" s="260"/>
      <c r="J56" s="280"/>
    </row>
    <row r="57" spans="1:10" ht="15.75" x14ac:dyDescent="0.25">
      <c r="A57" s="261"/>
      <c r="B57" s="261" t="s">
        <v>548</v>
      </c>
      <c r="C57" s="261"/>
      <c r="D57" s="247" t="s">
        <v>557</v>
      </c>
      <c r="E57" s="248"/>
      <c r="F57" s="275"/>
      <c r="G57" s="266"/>
      <c r="H57" s="263"/>
      <c r="I57" s="256"/>
      <c r="J57" s="280"/>
    </row>
    <row r="58" spans="1:10" ht="15.75" x14ac:dyDescent="0.25">
      <c r="A58" s="293"/>
      <c r="B58" s="261" t="s">
        <v>548</v>
      </c>
      <c r="C58" s="261"/>
      <c r="D58" s="247" t="s">
        <v>557</v>
      </c>
      <c r="E58" s="248"/>
      <c r="F58" s="262"/>
      <c r="G58" s="261"/>
      <c r="H58" s="263"/>
      <c r="I58" s="256"/>
      <c r="J58" s="280"/>
    </row>
    <row r="59" spans="1:10" ht="15.75" x14ac:dyDescent="0.25">
      <c r="A59" s="261"/>
      <c r="B59" s="261" t="s">
        <v>548</v>
      </c>
      <c r="C59" s="261"/>
      <c r="D59" s="247" t="s">
        <v>557</v>
      </c>
      <c r="E59" s="248"/>
      <c r="F59" s="262"/>
      <c r="G59" s="21"/>
      <c r="H59" s="263"/>
      <c r="I59" s="256"/>
      <c r="J59" s="280"/>
    </row>
    <row r="60" spans="1:10" ht="15.75" x14ac:dyDescent="0.25">
      <c r="A60" s="261"/>
      <c r="B60" s="261" t="s">
        <v>549</v>
      </c>
      <c r="C60" s="261"/>
      <c r="D60" s="247" t="s">
        <v>557</v>
      </c>
      <c r="E60" s="248"/>
      <c r="F60" s="262"/>
      <c r="G60" s="269"/>
      <c r="H60" s="263"/>
      <c r="I60" s="256"/>
      <c r="J60" s="280"/>
    </row>
    <row r="61" spans="1:10" ht="15.75" x14ac:dyDescent="0.25">
      <c r="A61" s="261"/>
      <c r="B61" s="261" t="s">
        <v>549</v>
      </c>
      <c r="C61" s="261"/>
      <c r="D61" s="226" t="s">
        <v>558</v>
      </c>
      <c r="E61" s="283"/>
      <c r="F61" s="262"/>
      <c r="G61" s="261"/>
      <c r="H61" s="263"/>
      <c r="I61" s="256"/>
      <c r="J61" s="280"/>
    </row>
    <row r="62" spans="1:10" ht="15.75" x14ac:dyDescent="0.25">
      <c r="A62" s="261"/>
      <c r="B62" s="261" t="s">
        <v>549</v>
      </c>
      <c r="C62" s="261"/>
      <c r="D62" s="226" t="s">
        <v>558</v>
      </c>
      <c r="E62" s="290"/>
      <c r="F62" s="262"/>
      <c r="G62" s="269"/>
      <c r="H62" s="261"/>
      <c r="I62" s="256"/>
      <c r="J62" s="259"/>
    </row>
    <row r="63" spans="1:10" ht="15.75" x14ac:dyDescent="0.25">
      <c r="A63" s="261"/>
      <c r="B63" s="261" t="s">
        <v>549</v>
      </c>
      <c r="C63" s="261"/>
      <c r="D63" s="226" t="s">
        <v>558</v>
      </c>
      <c r="E63" s="290"/>
      <c r="F63" s="261"/>
      <c r="G63" s="269"/>
      <c r="H63" s="261"/>
      <c r="I63" s="256"/>
      <c r="J63" s="259"/>
    </row>
    <row r="64" spans="1:10" ht="15.75" x14ac:dyDescent="0.25">
      <c r="A64" s="291"/>
      <c r="B64" s="261" t="s">
        <v>549</v>
      </c>
      <c r="C64" s="261"/>
      <c r="D64" s="226" t="s">
        <v>558</v>
      </c>
      <c r="E64" s="290"/>
      <c r="F64" s="261"/>
      <c r="G64" s="269"/>
      <c r="H64" s="261"/>
      <c r="I64" s="256"/>
      <c r="J64" s="259"/>
    </row>
    <row r="65" spans="1:10" ht="15.75" x14ac:dyDescent="0.25">
      <c r="A65" s="291"/>
      <c r="B65" s="261" t="s">
        <v>549</v>
      </c>
      <c r="C65" s="261"/>
      <c r="D65" s="226" t="s">
        <v>558</v>
      </c>
      <c r="E65" s="290"/>
      <c r="F65" s="291"/>
      <c r="G65" s="291"/>
      <c r="H65" s="291"/>
      <c r="I65" s="256"/>
      <c r="J65" s="259"/>
    </row>
    <row r="66" spans="1:10" ht="15.75" x14ac:dyDescent="0.25">
      <c r="A66" s="291"/>
      <c r="B66" s="291" t="s">
        <v>549</v>
      </c>
      <c r="C66" s="291"/>
      <c r="D66" s="292" t="s">
        <v>558</v>
      </c>
      <c r="E66" s="290"/>
      <c r="F66" s="291"/>
      <c r="G66" s="291"/>
      <c r="H66" s="291"/>
      <c r="I66" s="256"/>
      <c r="J66" s="280"/>
    </row>
    <row r="67" spans="1:10" ht="15.75" x14ac:dyDescent="0.25">
      <c r="A67" s="291"/>
      <c r="B67" s="291" t="s">
        <v>550</v>
      </c>
      <c r="C67" s="291"/>
      <c r="D67" s="292" t="s">
        <v>558</v>
      </c>
      <c r="E67" s="290"/>
      <c r="F67" s="291"/>
      <c r="G67" s="269"/>
      <c r="H67" s="291"/>
      <c r="I67" s="256"/>
      <c r="J67" s="280"/>
    </row>
    <row r="68" spans="1:10" ht="15.75" x14ac:dyDescent="0.25">
      <c r="A68" s="291"/>
      <c r="B68" s="291" t="s">
        <v>548</v>
      </c>
      <c r="C68" s="291"/>
      <c r="D68" s="292" t="s">
        <v>558</v>
      </c>
      <c r="E68" s="290"/>
      <c r="F68" s="291"/>
      <c r="G68" s="291"/>
      <c r="H68" s="291"/>
      <c r="I68" s="256"/>
      <c r="J68" s="280"/>
    </row>
    <row r="69" spans="1:10" ht="15.75" x14ac:dyDescent="0.25">
      <c r="A69" s="293"/>
      <c r="B69" s="261" t="s">
        <v>548</v>
      </c>
      <c r="C69" s="261"/>
      <c r="D69" s="226" t="s">
        <v>558</v>
      </c>
      <c r="E69" s="283"/>
      <c r="F69" s="21"/>
      <c r="G69" s="21"/>
      <c r="H69" s="263"/>
      <c r="I69" s="256"/>
      <c r="J69" s="280"/>
    </row>
    <row r="70" spans="1:10" ht="15.75" x14ac:dyDescent="0.25">
      <c r="A70" s="261"/>
      <c r="B70" s="261" t="s">
        <v>548</v>
      </c>
      <c r="C70" s="261"/>
      <c r="D70" s="226" t="s">
        <v>558</v>
      </c>
      <c r="E70" s="283"/>
      <c r="F70" s="21"/>
      <c r="G70" s="21"/>
      <c r="H70" s="263"/>
      <c r="I70" s="256"/>
      <c r="J70" s="280"/>
    </row>
    <row r="71" spans="1:10" ht="15.75" x14ac:dyDescent="0.25">
      <c r="A71" s="261"/>
      <c r="B71" s="261" t="s">
        <v>548</v>
      </c>
      <c r="C71" s="261"/>
      <c r="D71" s="226" t="s">
        <v>558</v>
      </c>
      <c r="E71" s="283"/>
      <c r="F71" s="21"/>
      <c r="G71" s="270"/>
      <c r="H71" s="263"/>
      <c r="I71" s="256"/>
      <c r="J71" s="280"/>
    </row>
    <row r="72" spans="1:10" ht="15.75" x14ac:dyDescent="0.25">
      <c r="A72" s="261"/>
      <c r="B72" s="261" t="s">
        <v>548</v>
      </c>
      <c r="C72" s="261"/>
      <c r="D72" s="282" t="s">
        <v>591</v>
      </c>
      <c r="E72" s="284"/>
      <c r="F72" s="21"/>
      <c r="G72" s="261"/>
      <c r="H72" s="263"/>
      <c r="I72" s="256"/>
      <c r="J72" s="280"/>
    </row>
    <row r="73" spans="1:10" ht="15.75" x14ac:dyDescent="0.25">
      <c r="A73" s="295"/>
      <c r="B73" s="261" t="s">
        <v>548</v>
      </c>
      <c r="C73" s="261"/>
      <c r="D73" s="282" t="s">
        <v>591</v>
      </c>
      <c r="E73" s="284"/>
      <c r="F73" s="21"/>
      <c r="G73" s="21"/>
      <c r="H73" s="263"/>
      <c r="I73" s="256"/>
      <c r="J73" s="280"/>
    </row>
    <row r="74" spans="1:10" ht="15.75" x14ac:dyDescent="0.25">
      <c r="A74" s="261"/>
      <c r="B74" s="261" t="s">
        <v>548</v>
      </c>
      <c r="C74" s="261"/>
      <c r="D74" s="282" t="s">
        <v>591</v>
      </c>
      <c r="E74" s="284"/>
      <c r="F74" s="21"/>
      <c r="G74" s="21"/>
      <c r="H74" s="263"/>
      <c r="I74" s="256"/>
      <c r="J74" s="280"/>
    </row>
    <row r="75" spans="1:10" ht="15.75" x14ac:dyDescent="0.25">
      <c r="A75" s="295"/>
      <c r="B75" s="261" t="s">
        <v>549</v>
      </c>
      <c r="C75" s="261"/>
      <c r="D75" s="282" t="s">
        <v>591</v>
      </c>
      <c r="E75" s="284"/>
      <c r="F75" s="291"/>
      <c r="G75" s="269"/>
      <c r="H75" s="291"/>
      <c r="I75" s="256"/>
      <c r="J75" s="259"/>
    </row>
    <row r="76" spans="1:10" ht="15.75" x14ac:dyDescent="0.25">
      <c r="A76" s="261"/>
      <c r="B76" s="261" t="s">
        <v>548</v>
      </c>
      <c r="C76" s="261"/>
      <c r="D76" s="282" t="s">
        <v>591</v>
      </c>
      <c r="E76" s="284"/>
      <c r="F76" s="21"/>
      <c r="G76" s="261"/>
      <c r="H76" s="263"/>
      <c r="I76" s="256"/>
      <c r="J76" s="280"/>
    </row>
    <row r="77" spans="1:10" ht="15.75" x14ac:dyDescent="0.25">
      <c r="A77" s="261"/>
      <c r="B77" s="261" t="s">
        <v>548</v>
      </c>
      <c r="C77" s="261"/>
      <c r="D77" s="282" t="s">
        <v>591</v>
      </c>
      <c r="E77" s="284"/>
      <c r="F77" s="262"/>
      <c r="G77" s="270"/>
      <c r="H77" s="263"/>
      <c r="I77" s="256"/>
      <c r="J77" s="280"/>
    </row>
    <row r="78" spans="1:10" ht="15.75" x14ac:dyDescent="0.25">
      <c r="A78" s="261"/>
      <c r="B78" s="261" t="s">
        <v>549</v>
      </c>
      <c r="C78" s="261"/>
      <c r="D78" s="282" t="s">
        <v>591</v>
      </c>
      <c r="E78" s="284"/>
      <c r="F78" s="262"/>
      <c r="G78" s="261"/>
      <c r="H78" s="263"/>
      <c r="I78" s="256"/>
      <c r="J78" s="280"/>
    </row>
    <row r="79" spans="1:10" ht="15.75" x14ac:dyDescent="0.25">
      <c r="A79" s="293"/>
      <c r="B79" s="261" t="s">
        <v>548</v>
      </c>
      <c r="C79" s="261"/>
      <c r="D79" s="282" t="s">
        <v>591</v>
      </c>
      <c r="E79" s="284"/>
      <c r="F79" s="21"/>
      <c r="G79" s="21"/>
      <c r="H79" s="263"/>
      <c r="I79" s="256"/>
      <c r="J79" s="280"/>
    </row>
    <row r="80" spans="1:10" ht="15.75" x14ac:dyDescent="0.25">
      <c r="A80" s="291"/>
      <c r="B80" s="261" t="s">
        <v>549</v>
      </c>
      <c r="C80" s="261"/>
      <c r="D80" s="282" t="s">
        <v>591</v>
      </c>
      <c r="E80" s="284"/>
      <c r="F80" s="21"/>
      <c r="G80" s="21"/>
      <c r="H80" s="263"/>
      <c r="I80" s="256"/>
      <c r="J80" s="280"/>
    </row>
    <row r="81" spans="1:10" ht="15.75" x14ac:dyDescent="0.25">
      <c r="A81" s="295"/>
      <c r="B81" s="261" t="s">
        <v>548</v>
      </c>
      <c r="C81" s="261"/>
      <c r="D81" s="299" t="s">
        <v>604</v>
      </c>
      <c r="E81" s="300"/>
      <c r="F81" s="21"/>
      <c r="G81" s="21"/>
      <c r="H81" s="263"/>
      <c r="I81" s="256"/>
      <c r="J81" s="280"/>
    </row>
    <row r="82" spans="1:10" ht="15.75" x14ac:dyDescent="0.25">
      <c r="A82" s="295"/>
      <c r="B82" s="261" t="s">
        <v>548</v>
      </c>
      <c r="C82" s="261"/>
      <c r="D82" s="299" t="s">
        <v>604</v>
      </c>
      <c r="E82" s="300"/>
      <c r="F82" s="21"/>
      <c r="G82" s="21"/>
      <c r="H82" s="263"/>
      <c r="I82" s="256"/>
      <c r="J82" s="280"/>
    </row>
    <row r="83" spans="1:10" ht="15.75" x14ac:dyDescent="0.25">
      <c r="A83" s="295"/>
      <c r="B83" s="261" t="s">
        <v>549</v>
      </c>
      <c r="C83" s="261"/>
      <c r="D83" s="299" t="s">
        <v>604</v>
      </c>
      <c r="E83" s="300"/>
      <c r="F83" s="21"/>
      <c r="G83" s="21"/>
      <c r="H83" s="263"/>
      <c r="I83" s="256"/>
      <c r="J83" s="280"/>
    </row>
    <row r="84" spans="1:10" ht="15.75" x14ac:dyDescent="0.25">
      <c r="A84" s="295"/>
      <c r="B84" s="261" t="s">
        <v>549</v>
      </c>
      <c r="C84" s="261"/>
      <c r="D84" s="299" t="s">
        <v>604</v>
      </c>
      <c r="E84" s="300"/>
      <c r="F84" s="21"/>
      <c r="G84" s="21"/>
      <c r="H84" s="263"/>
      <c r="I84" s="256"/>
      <c r="J84" s="280"/>
    </row>
    <row r="85" spans="1:10" ht="15.75" x14ac:dyDescent="0.25">
      <c r="A85" s="295"/>
      <c r="B85" s="261" t="s">
        <v>548</v>
      </c>
      <c r="C85" s="261"/>
      <c r="D85" s="299" t="s">
        <v>604</v>
      </c>
      <c r="E85" s="300"/>
      <c r="F85" s="21"/>
      <c r="G85" s="21"/>
      <c r="H85" s="263"/>
      <c r="I85" s="256"/>
      <c r="J85" s="280"/>
    </row>
    <row r="86" spans="1:10" ht="15.75" x14ac:dyDescent="0.25">
      <c r="A86" s="293"/>
      <c r="B86" s="261" t="s">
        <v>548</v>
      </c>
      <c r="C86" s="261"/>
      <c r="D86" s="299" t="s">
        <v>604</v>
      </c>
      <c r="E86" s="300"/>
      <c r="F86" s="21"/>
      <c r="G86" s="21"/>
      <c r="H86" s="263"/>
      <c r="I86" s="256"/>
      <c r="J86" s="280"/>
    </row>
    <row r="87" spans="1:10" ht="15.75" x14ac:dyDescent="0.25">
      <c r="A87" s="295"/>
      <c r="B87" s="261" t="s">
        <v>549</v>
      </c>
      <c r="C87" s="291"/>
      <c r="D87" s="331" t="s">
        <v>618</v>
      </c>
      <c r="E87" s="332"/>
      <c r="F87" s="328"/>
      <c r="G87" s="329"/>
      <c r="H87" s="263"/>
      <c r="I87" s="256"/>
      <c r="J87" s="280"/>
    </row>
    <row r="88" spans="1:10" ht="15.75" x14ac:dyDescent="0.25">
      <c r="A88" s="261"/>
      <c r="B88" s="261" t="s">
        <v>548</v>
      </c>
      <c r="C88" s="261"/>
      <c r="D88" s="331" t="s">
        <v>618</v>
      </c>
      <c r="E88" s="332"/>
      <c r="F88" s="328"/>
      <c r="G88" s="328"/>
      <c r="H88" s="263"/>
      <c r="I88" s="256"/>
      <c r="J88" s="280"/>
    </row>
    <row r="89" spans="1:10" ht="15.75" x14ac:dyDescent="0.25">
      <c r="A89" s="261"/>
      <c r="B89" s="261" t="s">
        <v>548</v>
      </c>
      <c r="C89" s="261"/>
      <c r="D89" s="331" t="s">
        <v>618</v>
      </c>
      <c r="E89" s="332"/>
      <c r="F89" s="328"/>
      <c r="G89" s="328"/>
      <c r="H89" s="263"/>
      <c r="I89" s="256"/>
      <c r="J89" s="280"/>
    </row>
    <row r="90" spans="1:10" ht="15.75" x14ac:dyDescent="0.25">
      <c r="A90" s="261"/>
      <c r="B90" s="261" t="s">
        <v>549</v>
      </c>
      <c r="C90" s="261"/>
      <c r="D90" s="331" t="s">
        <v>618</v>
      </c>
      <c r="E90" s="332"/>
      <c r="F90" s="326"/>
      <c r="G90" s="269"/>
      <c r="H90" s="263"/>
      <c r="I90" s="256"/>
      <c r="J90" s="280"/>
    </row>
    <row r="91" spans="1:10" ht="15.75" x14ac:dyDescent="0.25">
      <c r="A91" s="261"/>
      <c r="B91" s="261" t="s">
        <v>549</v>
      </c>
      <c r="C91" s="261"/>
      <c r="D91" s="331" t="s">
        <v>618</v>
      </c>
      <c r="E91" s="332"/>
      <c r="F91" s="291"/>
      <c r="G91" s="21"/>
      <c r="H91" s="263"/>
      <c r="I91" s="256"/>
      <c r="J91" s="280"/>
    </row>
    <row r="92" spans="1:10" ht="15.75" x14ac:dyDescent="0.25">
      <c r="A92" s="261"/>
      <c r="B92" s="261" t="s">
        <v>549</v>
      </c>
      <c r="C92" s="261"/>
      <c r="D92" s="331" t="s">
        <v>618</v>
      </c>
      <c r="E92" s="332"/>
      <c r="F92" s="328"/>
      <c r="G92" s="328"/>
      <c r="H92" s="263"/>
      <c r="I92" s="256"/>
      <c r="J92" s="280"/>
    </row>
    <row r="93" spans="1:10" ht="15.75" x14ac:dyDescent="0.25">
      <c r="A93" s="261"/>
      <c r="B93" s="261" t="s">
        <v>549</v>
      </c>
      <c r="C93" s="261"/>
      <c r="D93" s="331" t="s">
        <v>618</v>
      </c>
      <c r="E93" s="332"/>
      <c r="F93" s="291"/>
      <c r="G93" s="21"/>
      <c r="H93" s="263"/>
      <c r="I93" s="256"/>
      <c r="J93" s="280"/>
    </row>
    <row r="94" spans="1:10" ht="15.75" x14ac:dyDescent="0.25">
      <c r="A94" s="295"/>
      <c r="B94" s="261" t="s">
        <v>549</v>
      </c>
      <c r="C94" s="261"/>
      <c r="D94" s="331" t="s">
        <v>618</v>
      </c>
      <c r="E94" s="332"/>
      <c r="F94" s="326"/>
      <c r="G94" s="269"/>
      <c r="H94" s="263"/>
      <c r="I94" s="256"/>
      <c r="J94" s="280"/>
    </row>
    <row r="95" spans="1:10" ht="15.75" x14ac:dyDescent="0.25">
      <c r="A95" s="291"/>
      <c r="B95" s="261" t="s">
        <v>549</v>
      </c>
      <c r="C95" s="261"/>
      <c r="D95" s="331" t="s">
        <v>618</v>
      </c>
      <c r="E95" s="332"/>
      <c r="F95" s="326"/>
      <c r="G95" s="269"/>
      <c r="H95" s="263"/>
      <c r="I95" s="256"/>
      <c r="J95" s="280"/>
    </row>
    <row r="96" spans="1:10" ht="15.75" x14ac:dyDescent="0.25">
      <c r="A96" s="291"/>
      <c r="B96" s="261" t="s">
        <v>549</v>
      </c>
      <c r="C96" s="261"/>
      <c r="D96" s="331" t="s">
        <v>618</v>
      </c>
      <c r="E96" s="332"/>
      <c r="F96" s="333"/>
      <c r="G96" s="270"/>
      <c r="H96" s="263"/>
      <c r="I96" s="256"/>
      <c r="J96" s="280"/>
    </row>
    <row r="97" spans="1:10" ht="15.75" x14ac:dyDescent="0.25">
      <c r="A97" s="291"/>
      <c r="B97" s="291" t="s">
        <v>549</v>
      </c>
      <c r="C97" s="261"/>
      <c r="D97" s="331" t="s">
        <v>618</v>
      </c>
      <c r="E97" s="332"/>
      <c r="F97" s="291"/>
      <c r="G97" s="291"/>
      <c r="H97" s="291"/>
      <c r="I97" s="256"/>
      <c r="J97" s="280"/>
    </row>
    <row r="98" spans="1:10" ht="15.75" x14ac:dyDescent="0.25">
      <c r="A98" s="295"/>
      <c r="B98" s="291" t="s">
        <v>549</v>
      </c>
      <c r="C98" s="261"/>
      <c r="D98" s="331" t="s">
        <v>618</v>
      </c>
      <c r="E98" s="332"/>
      <c r="F98" s="291"/>
      <c r="G98" s="270"/>
      <c r="H98" s="291"/>
      <c r="I98" s="256"/>
      <c r="J98" s="280"/>
    </row>
    <row r="99" spans="1:10" ht="15.75" x14ac:dyDescent="0.25">
      <c r="A99" s="291"/>
      <c r="B99" s="291" t="s">
        <v>549</v>
      </c>
      <c r="C99" s="261"/>
      <c r="D99" s="331" t="s">
        <v>618</v>
      </c>
      <c r="E99" s="332"/>
      <c r="F99" s="326"/>
      <c r="G99" s="269"/>
      <c r="H99" s="263"/>
      <c r="I99" s="256"/>
      <c r="J99" s="280"/>
    </row>
    <row r="100" spans="1:10" ht="15.75" x14ac:dyDescent="0.25">
      <c r="A100" s="291"/>
      <c r="B100" s="261" t="s">
        <v>548</v>
      </c>
      <c r="C100" s="261"/>
      <c r="D100" s="226" t="s">
        <v>628</v>
      </c>
      <c r="E100" s="283"/>
      <c r="F100" s="328"/>
      <c r="G100" s="328"/>
      <c r="H100" s="263"/>
      <c r="I100" s="256"/>
      <c r="J100" s="280"/>
    </row>
    <row r="101" spans="1:10" ht="15.75" x14ac:dyDescent="0.25">
      <c r="A101" s="295"/>
      <c r="B101" s="291" t="s">
        <v>549</v>
      </c>
      <c r="C101" s="261"/>
      <c r="D101" s="226" t="s">
        <v>628</v>
      </c>
      <c r="E101" s="283"/>
      <c r="F101" s="328"/>
      <c r="G101" s="270"/>
      <c r="H101" s="291"/>
      <c r="I101" s="256"/>
      <c r="J101" s="280"/>
    </row>
    <row r="102" spans="1:10" ht="15.75" x14ac:dyDescent="0.25">
      <c r="A102" s="295"/>
      <c r="B102" s="291" t="s">
        <v>549</v>
      </c>
      <c r="C102" s="261"/>
      <c r="D102" s="226" t="s">
        <v>628</v>
      </c>
      <c r="E102" s="283"/>
      <c r="F102" s="328"/>
      <c r="G102" s="270"/>
      <c r="H102" s="291"/>
      <c r="I102" s="256"/>
      <c r="J102" s="280"/>
    </row>
    <row r="103" spans="1:10" ht="15.75" x14ac:dyDescent="0.25">
      <c r="A103" s="257"/>
      <c r="B103" s="257"/>
      <c r="C103" s="257"/>
      <c r="D103" s="257"/>
      <c r="E103" s="257"/>
      <c r="F103" s="257"/>
      <c r="G103" s="274"/>
      <c r="H103" s="257"/>
      <c r="I103" s="277"/>
      <c r="J103" s="279"/>
    </row>
  </sheetData>
  <conditionalFormatting sqref="D18">
    <cfRule type="cellIs" dxfId="4" priority="1" operator="equal">
      <formula>"TP"</formula>
    </cfRule>
  </conditionalFormatting>
  <conditionalFormatting sqref="A1:J103">
    <cfRule type="cellIs" dxfId="3" priority="2" operator="equal">
      <formula>#REF!</formula>
    </cfRule>
    <cfRule type="cellIs" dxfId="2" priority="3" operator="equal">
      <formula>"TP"</formula>
    </cfRule>
    <cfRule type="cellIs" dxfId="1" priority="4" operator="equal">
      <formula>"TC"</formula>
    </cfRule>
    <cfRule type="cellIs" dxfId="0" priority="5" operator="equal">
      <formula>"CPS"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423F31-1352-4A8D-BC64-E55F5D6DC6FE}">
          <x14:formula1>
            <xm:f>'Liste déroulante motifs abs'!$A$1:$A$30</xm:f>
          </x14:formula1>
          <xm:sqref>G1:G5 G13:G16 G67 G69:G72 G74:G75 G77:G85 G98:G99 G101:G102 G90:G91 G93:G96 G55:G64 G7:G10 G18:G53 G87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00A7-0136-4F3F-8D0C-79D204725D03}">
  <dimension ref="A1:B34"/>
  <sheetViews>
    <sheetView zoomScaleNormal="100" workbookViewId="0">
      <selection activeCell="D22" sqref="D22"/>
    </sheetView>
  </sheetViews>
  <sheetFormatPr baseColWidth="10" defaultRowHeight="15" x14ac:dyDescent="0.25"/>
  <cols>
    <col min="1" max="1" width="22.28515625" customWidth="1"/>
    <col min="2" max="2" width="40" customWidth="1"/>
  </cols>
  <sheetData>
    <row r="1" spans="1:2" ht="18.75" x14ac:dyDescent="0.3">
      <c r="A1" s="313" t="s">
        <v>499</v>
      </c>
      <c r="B1" s="314" t="s">
        <v>361</v>
      </c>
    </row>
    <row r="2" spans="1:2" ht="18.75" x14ac:dyDescent="0.3">
      <c r="A2" s="315" t="s">
        <v>439</v>
      </c>
      <c r="B2" s="316"/>
    </row>
    <row r="3" spans="1:2" ht="18.75" x14ac:dyDescent="0.3">
      <c r="A3" s="317" t="s">
        <v>434</v>
      </c>
      <c r="B3" s="318"/>
    </row>
    <row r="4" spans="1:2" ht="18.75" x14ac:dyDescent="0.3">
      <c r="A4" s="315" t="s">
        <v>440</v>
      </c>
      <c r="B4" s="316"/>
    </row>
    <row r="5" spans="1:2" ht="18.75" x14ac:dyDescent="0.3">
      <c r="A5" s="319" t="s">
        <v>435</v>
      </c>
      <c r="B5" s="320"/>
    </row>
    <row r="6" spans="1:2" ht="18.75" x14ac:dyDescent="0.3">
      <c r="A6" s="321" t="s">
        <v>445</v>
      </c>
      <c r="B6" s="320"/>
    </row>
    <row r="7" spans="1:2" ht="18.75" x14ac:dyDescent="0.3">
      <c r="A7" s="319" t="s">
        <v>436</v>
      </c>
      <c r="B7" s="320"/>
    </row>
    <row r="8" spans="1:2" ht="18.75" x14ac:dyDescent="0.3">
      <c r="A8" s="321" t="s">
        <v>441</v>
      </c>
      <c r="B8" s="320"/>
    </row>
    <row r="9" spans="1:2" ht="18.75" x14ac:dyDescent="0.3">
      <c r="A9" s="319" t="s">
        <v>437</v>
      </c>
      <c r="B9" s="320"/>
    </row>
    <row r="10" spans="1:2" ht="18.75" x14ac:dyDescent="0.3">
      <c r="A10" s="321" t="s">
        <v>442</v>
      </c>
      <c r="B10" s="320"/>
    </row>
    <row r="11" spans="1:2" ht="18.75" x14ac:dyDescent="0.3">
      <c r="A11" s="319" t="s">
        <v>438</v>
      </c>
      <c r="B11" s="320"/>
    </row>
    <row r="12" spans="1:2" ht="18.75" x14ac:dyDescent="0.3">
      <c r="A12" s="321" t="s">
        <v>444</v>
      </c>
      <c r="B12" s="320"/>
    </row>
    <row r="13" spans="1:2" ht="18.75" x14ac:dyDescent="0.3">
      <c r="A13" s="319" t="s">
        <v>443</v>
      </c>
      <c r="B13" s="320"/>
    </row>
    <row r="14" spans="1:2" ht="18.75" x14ac:dyDescent="0.3">
      <c r="A14" s="322" t="s">
        <v>539</v>
      </c>
      <c r="B14" s="323"/>
    </row>
    <row r="15" spans="1:2" ht="19.5" thickBot="1" x14ac:dyDescent="0.35">
      <c r="A15" s="324" t="s">
        <v>523</v>
      </c>
      <c r="B15" s="323"/>
    </row>
    <row r="16" spans="1:2" ht="19.5" thickBot="1" x14ac:dyDescent="0.35">
      <c r="A16" s="325" t="s">
        <v>107</v>
      </c>
      <c r="B16" s="325">
        <f>SUM(B2:B15)</f>
        <v>0</v>
      </c>
    </row>
    <row r="23" spans="1:2" ht="15.75" thickBot="1" x14ac:dyDescent="0.3"/>
    <row r="24" spans="1:2" ht="23.25" x14ac:dyDescent="0.35">
      <c r="A24" s="302" t="s">
        <v>499</v>
      </c>
      <c r="B24" s="303" t="s">
        <v>361</v>
      </c>
    </row>
    <row r="25" spans="1:2" ht="23.25" x14ac:dyDescent="0.35">
      <c r="A25" s="304" t="s">
        <v>463</v>
      </c>
      <c r="B25" s="327"/>
    </row>
    <row r="26" spans="1:2" ht="23.25" x14ac:dyDescent="0.35">
      <c r="A26" s="304" t="s">
        <v>464</v>
      </c>
      <c r="B26" s="327"/>
    </row>
    <row r="27" spans="1:2" ht="23.25" x14ac:dyDescent="0.35">
      <c r="A27" s="305" t="s">
        <v>465</v>
      </c>
      <c r="B27" s="306"/>
    </row>
    <row r="28" spans="1:2" ht="23.25" x14ac:dyDescent="0.35">
      <c r="A28" s="305" t="s">
        <v>466</v>
      </c>
      <c r="B28" s="306"/>
    </row>
    <row r="29" spans="1:2" ht="23.25" x14ac:dyDescent="0.35">
      <c r="A29" s="305" t="s">
        <v>467</v>
      </c>
      <c r="B29" s="306"/>
    </row>
    <row r="30" spans="1:2" ht="23.25" x14ac:dyDescent="0.35">
      <c r="A30" s="305" t="s">
        <v>468</v>
      </c>
      <c r="B30" s="306"/>
    </row>
    <row r="31" spans="1:2" ht="24" thickBot="1" x14ac:dyDescent="0.4">
      <c r="A31" s="307" t="s">
        <v>356</v>
      </c>
      <c r="B31" s="308"/>
    </row>
    <row r="32" spans="1:2" ht="23.25" x14ac:dyDescent="0.35">
      <c r="A32" s="309" t="s">
        <v>107</v>
      </c>
      <c r="B32" s="309"/>
    </row>
    <row r="33" spans="1:2" ht="23.25" x14ac:dyDescent="0.35">
      <c r="A33" s="310" t="s">
        <v>540</v>
      </c>
      <c r="B33" s="311"/>
    </row>
    <row r="34" spans="1:2" ht="23.25" x14ac:dyDescent="0.35">
      <c r="A34" s="310" t="s">
        <v>541</v>
      </c>
      <c r="B34" s="31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418BD-B033-4F2F-B7F6-4A851D2CA412}">
  <dimension ref="A1:B17"/>
  <sheetViews>
    <sheetView tabSelected="1" zoomScale="110" zoomScaleNormal="110" workbookViewId="0">
      <selection activeCell="A17" sqref="A17"/>
    </sheetView>
  </sheetViews>
  <sheetFormatPr baseColWidth="10" defaultRowHeight="15" x14ac:dyDescent="0.25"/>
  <cols>
    <col min="1" max="1" width="83.85546875" customWidth="1"/>
  </cols>
  <sheetData>
    <row r="1" spans="1:2" ht="18.75" x14ac:dyDescent="0.25">
      <c r="A1" s="334" t="s">
        <v>633</v>
      </c>
      <c r="B1" s="21">
        <v>22</v>
      </c>
    </row>
    <row r="2" spans="1:2" ht="18.75" x14ac:dyDescent="0.25">
      <c r="A2" s="334" t="s">
        <v>640</v>
      </c>
      <c r="B2" s="21">
        <v>9</v>
      </c>
    </row>
    <row r="3" spans="1:2" ht="18.75" x14ac:dyDescent="0.25">
      <c r="A3" s="334" t="s">
        <v>641</v>
      </c>
      <c r="B3" s="21">
        <v>11</v>
      </c>
    </row>
    <row r="4" spans="1:2" ht="18.75" x14ac:dyDescent="0.25">
      <c r="A4" s="334" t="s">
        <v>642</v>
      </c>
      <c r="B4" s="21">
        <v>5</v>
      </c>
    </row>
    <row r="5" spans="1:2" ht="18.75" x14ac:dyDescent="0.25">
      <c r="A5" s="334" t="s">
        <v>643</v>
      </c>
      <c r="B5" s="21">
        <v>4</v>
      </c>
    </row>
    <row r="6" spans="1:2" ht="18.75" x14ac:dyDescent="0.25">
      <c r="A6" s="334" t="s">
        <v>644</v>
      </c>
      <c r="B6" s="21">
        <v>6</v>
      </c>
    </row>
    <row r="7" spans="1:2" ht="18.75" x14ac:dyDescent="0.25">
      <c r="A7" s="334" t="s">
        <v>645</v>
      </c>
      <c r="B7" s="21">
        <v>5</v>
      </c>
    </row>
    <row r="8" spans="1:2" ht="18.75" x14ac:dyDescent="0.25">
      <c r="A8" s="334" t="s">
        <v>634</v>
      </c>
      <c r="B8" s="21">
        <v>18</v>
      </c>
    </row>
    <row r="9" spans="1:2" ht="18.75" x14ac:dyDescent="0.25">
      <c r="A9" s="334" t="s">
        <v>632</v>
      </c>
      <c r="B9" s="21">
        <v>17</v>
      </c>
    </row>
    <row r="10" spans="1:2" ht="18.75" x14ac:dyDescent="0.25">
      <c r="A10" s="334" t="s">
        <v>635</v>
      </c>
      <c r="B10" s="21">
        <v>13</v>
      </c>
    </row>
    <row r="11" spans="1:2" ht="18.75" x14ac:dyDescent="0.25">
      <c r="A11" s="334" t="s">
        <v>636</v>
      </c>
      <c r="B11" s="21">
        <v>18</v>
      </c>
    </row>
    <row r="12" spans="1:2" ht="18.75" x14ac:dyDescent="0.25">
      <c r="A12" s="334" t="s">
        <v>637</v>
      </c>
      <c r="B12" s="21">
        <v>17</v>
      </c>
    </row>
    <row r="13" spans="1:2" ht="18.75" x14ac:dyDescent="0.25">
      <c r="A13" s="334" t="s">
        <v>638</v>
      </c>
      <c r="B13" s="21">
        <v>17</v>
      </c>
    </row>
    <row r="14" spans="1:2" ht="18.75" x14ac:dyDescent="0.25">
      <c r="A14" s="334" t="s">
        <v>639</v>
      </c>
      <c r="B14" s="21">
        <v>15</v>
      </c>
    </row>
    <row r="15" spans="1:2" ht="18.75" x14ac:dyDescent="0.25">
      <c r="A15" s="335" t="s">
        <v>107</v>
      </c>
      <c r="B15" s="21">
        <f>SUM(B1:B14)</f>
        <v>177</v>
      </c>
    </row>
    <row r="16" spans="1:2" ht="18.75" x14ac:dyDescent="0.25">
      <c r="A16" s="334"/>
      <c r="B16" s="21"/>
    </row>
    <row r="17" spans="1:1" ht="18.75" x14ac:dyDescent="0.25">
      <c r="A17" s="336" t="s">
        <v>646</v>
      </c>
    </row>
  </sheetData>
  <autoFilter ref="A1:B16" xr:uid="{47295FEC-529B-489F-BABF-B820330CE59B}">
    <sortState xmlns:xlrd2="http://schemas.microsoft.com/office/spreadsheetml/2017/richdata2" ref="A2:B16">
      <sortCondition ref="B1"/>
    </sortState>
  </autoFilter>
  <sortState xmlns:xlrd2="http://schemas.microsoft.com/office/spreadsheetml/2017/richdata2" ref="A1:B15">
    <sortCondition ref="A1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FD145-CE28-4CFE-8DB0-818A981D72E6}">
  <sheetPr>
    <pageSetUpPr fitToPage="1"/>
  </sheetPr>
  <dimension ref="A1:B30"/>
  <sheetViews>
    <sheetView topLeftCell="A7" zoomScale="90" zoomScaleNormal="90" workbookViewId="0">
      <selection activeCell="B8" sqref="B8"/>
    </sheetView>
  </sheetViews>
  <sheetFormatPr baseColWidth="10" defaultRowHeight="15" x14ac:dyDescent="0.25"/>
  <cols>
    <col min="2" max="2" width="21" customWidth="1"/>
    <col min="3" max="3" width="18.5703125" customWidth="1"/>
  </cols>
  <sheetData>
    <row r="1" spans="1:2" ht="15.75" thickBot="1" x14ac:dyDescent="0.3"/>
    <row r="2" spans="1:2" x14ac:dyDescent="0.25">
      <c r="A2" s="245"/>
      <c r="B2" s="246" t="s">
        <v>361</v>
      </c>
    </row>
    <row r="3" spans="1:2" x14ac:dyDescent="0.25">
      <c r="A3" s="240" t="s">
        <v>350</v>
      </c>
      <c r="B3" s="241">
        <v>19</v>
      </c>
    </row>
    <row r="4" spans="1:2" x14ac:dyDescent="0.25">
      <c r="A4" s="33" t="s">
        <v>351</v>
      </c>
      <c r="B4" s="242">
        <v>23.5</v>
      </c>
    </row>
    <row r="5" spans="1:2" x14ac:dyDescent="0.25">
      <c r="A5" s="33" t="s">
        <v>352</v>
      </c>
      <c r="B5" s="242">
        <v>10</v>
      </c>
    </row>
    <row r="6" spans="1:2" x14ac:dyDescent="0.25">
      <c r="A6" s="33" t="s">
        <v>353</v>
      </c>
      <c r="B6" s="242">
        <v>9</v>
      </c>
    </row>
    <row r="7" spans="1:2" x14ac:dyDescent="0.25">
      <c r="A7" s="33" t="s">
        <v>354</v>
      </c>
      <c r="B7" s="242">
        <v>15.5</v>
      </c>
    </row>
    <row r="8" spans="1:2" x14ac:dyDescent="0.25">
      <c r="A8" s="33" t="s">
        <v>355</v>
      </c>
      <c r="B8" s="242">
        <v>6.5</v>
      </c>
    </row>
    <row r="9" spans="1:2" ht="17.25" customHeight="1" thickBot="1" x14ac:dyDescent="0.3">
      <c r="A9" s="243" t="s">
        <v>356</v>
      </c>
      <c r="B9" s="244">
        <v>1</v>
      </c>
    </row>
    <row r="10" spans="1:2" ht="15.75" thickBot="1" x14ac:dyDescent="0.3">
      <c r="A10" s="236" t="s">
        <v>107</v>
      </c>
      <c r="B10" s="236">
        <f>SUM(B3:B9)</f>
        <v>84.5</v>
      </c>
    </row>
    <row r="21" spans="1:2" ht="15.75" thickBot="1" x14ac:dyDescent="0.3"/>
    <row r="22" spans="1:2" x14ac:dyDescent="0.25">
      <c r="A22" s="238"/>
      <c r="B22" s="239" t="s">
        <v>361</v>
      </c>
    </row>
    <row r="23" spans="1:2" x14ac:dyDescent="0.25">
      <c r="A23" s="240" t="s">
        <v>350</v>
      </c>
      <c r="B23" s="241">
        <v>13.5</v>
      </c>
    </row>
    <row r="24" spans="1:2" x14ac:dyDescent="0.25">
      <c r="A24" s="33" t="s">
        <v>351</v>
      </c>
      <c r="B24" s="242">
        <v>16.5</v>
      </c>
    </row>
    <row r="25" spans="1:2" x14ac:dyDescent="0.25">
      <c r="A25" s="33" t="s">
        <v>352</v>
      </c>
      <c r="B25" s="242">
        <v>6</v>
      </c>
    </row>
    <row r="26" spans="1:2" x14ac:dyDescent="0.25">
      <c r="A26" s="33" t="s">
        <v>353</v>
      </c>
      <c r="B26" s="242">
        <v>7</v>
      </c>
    </row>
    <row r="27" spans="1:2" x14ac:dyDescent="0.25">
      <c r="A27" s="33" t="s">
        <v>354</v>
      </c>
      <c r="B27" s="242">
        <v>17</v>
      </c>
    </row>
    <row r="28" spans="1:2" x14ac:dyDescent="0.25">
      <c r="A28" s="33" t="s">
        <v>355</v>
      </c>
      <c r="B28" s="242">
        <v>2</v>
      </c>
    </row>
    <row r="29" spans="1:2" ht="15.75" thickBot="1" x14ac:dyDescent="0.3">
      <c r="A29" s="243" t="s">
        <v>356</v>
      </c>
      <c r="B29" s="244">
        <v>0</v>
      </c>
    </row>
    <row r="30" spans="1:2" ht="15.75" thickBot="1" x14ac:dyDescent="0.3">
      <c r="A30" s="234" t="s">
        <v>107</v>
      </c>
      <c r="B30" s="235">
        <f>SUM(B23:B29)</f>
        <v>62</v>
      </c>
    </row>
  </sheetData>
  <pageMargins left="0.7" right="0.7" top="0.75" bottom="0.75" header="0.3" footer="0.3"/>
  <pageSetup paperSize="9"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9A9CC-DA8E-4937-91E1-19CC6A3A81B9}">
  <sheetPr>
    <pageSetUpPr fitToPage="1"/>
  </sheetPr>
  <dimension ref="A1:B37"/>
  <sheetViews>
    <sheetView zoomScale="90" zoomScaleNormal="90" workbookViewId="0">
      <selection activeCell="C12" sqref="C12"/>
    </sheetView>
  </sheetViews>
  <sheetFormatPr baseColWidth="10" defaultRowHeight="15" x14ac:dyDescent="0.25"/>
  <cols>
    <col min="1" max="1" width="20.42578125" customWidth="1"/>
    <col min="2" max="2" width="28.7109375" customWidth="1"/>
    <col min="8" max="9" width="11.42578125" customWidth="1"/>
  </cols>
  <sheetData>
    <row r="1" spans="1:2" ht="18.75" x14ac:dyDescent="0.3">
      <c r="A1" s="313" t="s">
        <v>499</v>
      </c>
      <c r="B1" s="314" t="s">
        <v>361</v>
      </c>
    </row>
    <row r="2" spans="1:2" ht="18.75" x14ac:dyDescent="0.3">
      <c r="A2" s="315" t="s">
        <v>439</v>
      </c>
      <c r="B2" s="316">
        <v>36</v>
      </c>
    </row>
    <row r="3" spans="1:2" ht="18.75" x14ac:dyDescent="0.3">
      <c r="A3" s="317" t="s">
        <v>434</v>
      </c>
      <c r="B3" s="318">
        <v>30</v>
      </c>
    </row>
    <row r="4" spans="1:2" ht="18.75" x14ac:dyDescent="0.3">
      <c r="A4" s="315" t="s">
        <v>440</v>
      </c>
      <c r="B4" s="316">
        <v>39</v>
      </c>
    </row>
    <row r="5" spans="1:2" ht="18.75" x14ac:dyDescent="0.3">
      <c r="A5" s="319" t="s">
        <v>435</v>
      </c>
      <c r="B5" s="320">
        <v>28</v>
      </c>
    </row>
    <row r="6" spans="1:2" ht="18.75" x14ac:dyDescent="0.3">
      <c r="A6" s="321" t="s">
        <v>445</v>
      </c>
      <c r="B6" s="320">
        <v>14</v>
      </c>
    </row>
    <row r="7" spans="1:2" ht="18.75" x14ac:dyDescent="0.3">
      <c r="A7" s="319" t="s">
        <v>436</v>
      </c>
      <c r="B7" s="320">
        <v>24</v>
      </c>
    </row>
    <row r="8" spans="1:2" ht="18.75" x14ac:dyDescent="0.3">
      <c r="A8" s="321" t="s">
        <v>441</v>
      </c>
      <c r="B8" s="320">
        <v>18</v>
      </c>
    </row>
    <row r="9" spans="1:2" ht="18.75" x14ac:dyDescent="0.3">
      <c r="A9" s="319" t="s">
        <v>437</v>
      </c>
      <c r="B9" s="320">
        <v>32</v>
      </c>
    </row>
    <row r="10" spans="1:2" ht="18.75" x14ac:dyDescent="0.3">
      <c r="A10" s="321" t="s">
        <v>442</v>
      </c>
      <c r="B10" s="320">
        <v>28</v>
      </c>
    </row>
    <row r="11" spans="1:2" ht="18.75" x14ac:dyDescent="0.3">
      <c r="A11" s="319" t="s">
        <v>438</v>
      </c>
      <c r="B11" s="320">
        <v>31</v>
      </c>
    </row>
    <row r="12" spans="1:2" ht="18.75" x14ac:dyDescent="0.3">
      <c r="A12" s="321" t="s">
        <v>444</v>
      </c>
      <c r="B12" s="320">
        <v>11</v>
      </c>
    </row>
    <row r="13" spans="1:2" ht="18.75" x14ac:dyDescent="0.3">
      <c r="A13" s="319" t="s">
        <v>443</v>
      </c>
      <c r="B13" s="320">
        <v>9</v>
      </c>
    </row>
    <row r="14" spans="1:2" ht="18.75" x14ac:dyDescent="0.3">
      <c r="A14" s="322" t="s">
        <v>539</v>
      </c>
      <c r="B14" s="323">
        <v>4</v>
      </c>
    </row>
    <row r="15" spans="1:2" ht="19.5" thickBot="1" x14ac:dyDescent="0.35">
      <c r="A15" s="324" t="s">
        <v>523</v>
      </c>
      <c r="B15" s="323">
        <v>1</v>
      </c>
    </row>
    <row r="16" spans="1:2" ht="19.5" thickBot="1" x14ac:dyDescent="0.35">
      <c r="A16" s="325" t="s">
        <v>107</v>
      </c>
      <c r="B16" s="325">
        <f>SUM(B2:B15)</f>
        <v>305</v>
      </c>
    </row>
    <row r="23" spans="1:2" ht="15.75" thickBot="1" x14ac:dyDescent="0.3"/>
    <row r="24" spans="1:2" ht="23.25" x14ac:dyDescent="0.35">
      <c r="A24" s="302" t="s">
        <v>499</v>
      </c>
      <c r="B24" s="303" t="s">
        <v>361</v>
      </c>
    </row>
    <row r="25" spans="1:2" ht="23.25" x14ac:dyDescent="0.35">
      <c r="A25" s="304" t="s">
        <v>463</v>
      </c>
      <c r="B25" s="327">
        <v>66</v>
      </c>
    </row>
    <row r="26" spans="1:2" ht="23.25" x14ac:dyDescent="0.35">
      <c r="A26" s="304" t="s">
        <v>464</v>
      </c>
      <c r="B26" s="327">
        <v>47</v>
      </c>
    </row>
    <row r="27" spans="1:2" ht="23.25" x14ac:dyDescent="0.35">
      <c r="A27" s="305" t="s">
        <v>465</v>
      </c>
      <c r="B27" s="306">
        <v>38</v>
      </c>
    </row>
    <row r="28" spans="1:2" ht="23.25" x14ac:dyDescent="0.35">
      <c r="A28" s="305" t="s">
        <v>466</v>
      </c>
      <c r="B28" s="306">
        <v>50</v>
      </c>
    </row>
    <row r="29" spans="1:2" ht="23.25" x14ac:dyDescent="0.35">
      <c r="A29" s="305" t="s">
        <v>467</v>
      </c>
      <c r="B29" s="306">
        <v>59</v>
      </c>
    </row>
    <row r="30" spans="1:2" ht="23.25" x14ac:dyDescent="0.35">
      <c r="A30" s="305" t="s">
        <v>468</v>
      </c>
      <c r="B30" s="306">
        <v>20</v>
      </c>
    </row>
    <row r="31" spans="1:2" ht="24" thickBot="1" x14ac:dyDescent="0.4">
      <c r="A31" s="307" t="s">
        <v>356</v>
      </c>
      <c r="B31" s="308">
        <v>5</v>
      </c>
    </row>
    <row r="32" spans="1:2" ht="23.25" x14ac:dyDescent="0.35">
      <c r="A32" s="309" t="s">
        <v>107</v>
      </c>
      <c r="B32" s="309">
        <f>SUM(B25:B31)</f>
        <v>285</v>
      </c>
    </row>
    <row r="33" spans="1:2" ht="23.25" x14ac:dyDescent="0.35">
      <c r="A33" s="310" t="s">
        <v>540</v>
      </c>
      <c r="B33" s="311">
        <v>152</v>
      </c>
    </row>
    <row r="34" spans="1:2" ht="23.25" x14ac:dyDescent="0.35">
      <c r="A34" s="310" t="s">
        <v>541</v>
      </c>
      <c r="B34" s="311">
        <v>116</v>
      </c>
    </row>
    <row r="35" spans="1:2" ht="23.25" x14ac:dyDescent="0.35">
      <c r="A35" s="312"/>
      <c r="B35" s="312"/>
    </row>
    <row r="36" spans="1:2" ht="15.75" thickBot="1" x14ac:dyDescent="0.3"/>
    <row r="37" spans="1:2" ht="15.75" thickBot="1" x14ac:dyDescent="0.3">
      <c r="B37" s="249"/>
    </row>
  </sheetData>
  <pageMargins left="0.7" right="0.7" top="0.75" bottom="0.75" header="0.3" footer="0.3"/>
  <pageSetup paperSize="9" scale="5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0CDCC-2D21-4CFE-9506-ADBB7452B7BB}">
  <dimension ref="A1:A12"/>
  <sheetViews>
    <sheetView workbookViewId="0">
      <selection activeCell="A8" sqref="A8"/>
    </sheetView>
  </sheetViews>
  <sheetFormatPr baseColWidth="10" defaultRowHeight="15" x14ac:dyDescent="0.25"/>
  <cols>
    <col min="1" max="1" width="20.42578125" bestFit="1" customWidth="1"/>
  </cols>
  <sheetData>
    <row r="1" spans="1:1" x14ac:dyDescent="0.25">
      <c r="A1" s="11" t="s">
        <v>559</v>
      </c>
    </row>
    <row r="2" spans="1:1" x14ac:dyDescent="0.25">
      <c r="A2" t="s">
        <v>560</v>
      </c>
    </row>
    <row r="3" spans="1:1" x14ac:dyDescent="0.25">
      <c r="A3" t="s">
        <v>561</v>
      </c>
    </row>
    <row r="4" spans="1:1" x14ac:dyDescent="0.25">
      <c r="A4" t="s">
        <v>562</v>
      </c>
    </row>
    <row r="5" spans="1:1" x14ac:dyDescent="0.25">
      <c r="A5" t="s">
        <v>563</v>
      </c>
    </row>
    <row r="6" spans="1:1" x14ac:dyDescent="0.25">
      <c r="A6" t="s">
        <v>74</v>
      </c>
    </row>
    <row r="7" spans="1:1" x14ac:dyDescent="0.25">
      <c r="A7" t="s">
        <v>564</v>
      </c>
    </row>
    <row r="8" spans="1:1" x14ac:dyDescent="0.25">
      <c r="A8" t="s">
        <v>478</v>
      </c>
    </row>
    <row r="9" spans="1:1" x14ac:dyDescent="0.25">
      <c r="A9" t="s">
        <v>566</v>
      </c>
    </row>
    <row r="10" spans="1:1" x14ac:dyDescent="0.25">
      <c r="A10" t="s">
        <v>565</v>
      </c>
    </row>
    <row r="11" spans="1:1" x14ac:dyDescent="0.25">
      <c r="A11" t="s">
        <v>330</v>
      </c>
    </row>
    <row r="12" spans="1:1" x14ac:dyDescent="0.25">
      <c r="A12" t="s">
        <v>571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V i s i t e   g u i d � e   1 "   I d = " { 4 1 2 8 7 3 5 5 - F 0 1 3 - 4 E 2 0 - B B E 1 - 2 C F D F 5 9 9 8 D E F } "   T o u r I d = " c 2 8 8 7 2 f 2 - 9 4 a a - 4 1 a 3 - b 4 9 4 - f c 3 8 d e d 2 1 1 5 1 "   X m l V e r = " 6 "   M i n X m l V e r = " 3 " > < D e s c r i p t i o n > V e u i l l e z   d � c r i r e   l a   v i s i t e   g u i d � e   i c i < / D e s c r i p t i o n > < I m a g e > i V B O R w 0 K G g o A A A A N S U h E U g A A A N Q A A A B 1 C A Y A A A A 2 n s 9 T A A A A A X N S R 0 I A r s 4 c 6 Q A A A A R n Q U 1 B A A C x j w v 8 Y Q U A A A A J c E h Z c w A A A g E A A A I B A a w 5 M Q c A A C n + S U R B V H h e 7 Z 3 Z c x x X l t 5 P 1 g o U U N i I j Q S 4 g C S 4 b x J F k V o p S t 2 a z X 7 o 6 R k 7 o m d C M 2 O 3 p 3 v s 8 Y M f / O p n P / p v c M R 4 I h w z 7 p l e p J Z E U q J E E t w p U S J B Y i V A 7 P u O 2 s v n O z d v V l a h C g A X k a x E f s D F v Z m 1 o C r z / v K c e / I u x r 9 e u J I m V 6 5 c P R N 5 z N y V K 1 f P Q M a v L 1 x 1 L Z Q r V 8 9 I x q + / c o F y 5 e p Z y X X 5 X L l 6 h m I L d c 2 1 U C + J N m 1 / j e I x g 5 J J o v d 2 x 8 i g N K X T a Y p G Y x Q M B q h 9 1 E e D M 1 7 a V J a m 4 9 s S N B / 1 U X k J 0 d j 0 H N 1 o 7 6 Z U K m W + k 6 s X J e M 3 X 7 t A P W + V l N e Q P 7 y L 4 n G i d C p N i W S K c 0 4 M j 0 6 b K 5 N 0 s D F B 5 z s C d K Y 1 S p G 4 Q d f 7 / R R L K q f i 9 M 4 F u j 8 R o r 2 b F m l g a J x a t m + m h X i Q a s q I f D 4 f p Q w f X b h 1 l x a X I / J 8 V 8 9 H L l D P S T X b T t D S E l E i k a I U m 6 C G c I I O N M T o Y m + A l i L q F D B H 5 P e k a E d N h J q q P e Q z H X I A Z h i G 2 r A J + + f m 5 i g U C l E g E J B 9 o 6 N j 1 N B Q z 7 D G K O A P s L V L U n k 4 T P P L C f r q m 3 v y H F c / n F y g f k B t 2 n 6 C F h e J K 3 d S 3 L H 3 d y 9 R i i E 4 3 x G k M 7 u X 5 T l z E Y O u P v T R 5 u Q d q t 1 U Q 7 W 1 m 8 j r 9 c p j 0 O z s H L t 8 U Q q H y 6 m 3 p 4 9 2 7 W 5 h 9 y 9 o P k o 0 M z N D V V V V 8 v 7 9 / Y + o o i J M f X 3 9 V F 9 X R 5 v 4 / Y I l J W z 9 k l R S G i K P h y H 1 + W l 6 M U q X 7 9 w 3 3 8 H V s 5 T x m 4 v X X a C e s c r q X 2 M I U m I d U N H t r l x V S Z K m l z 2 0 r z 5 O c 1 G D r V S c 9 5 s v Z C U S S b Z G Z E G 1 s L A g 5 R I G I 8 4 + I t p T S 2 z q F u b n + e w Z 1 N z c L O 0 r C P 9 L v y 7 K L m L Q n 6 Z I J E L L 7 P a F y 8 v I 7 / d T k p 8 T Z G s 2 x 1 a x r j p E H 7 f d 4 Z a a q 2 c l 4 7 c u U M 9 M J b U A K S E V O x c k r S 0 V S d r P r l 4 + X f j y K z r + 2 q t s l W Z p c n K a j h w 5 y O + T p u H h E a q p q a G p q S m G w i c W a m R 4 V E D a 0 b L D f L V S d 0 8 v l Y V K q b G x 0 d w D G Q I p h M 8 C 6 J h b B s v L c C 7 y e 9 f S 7 9 q + V U 9 w 9 V R y g X p K e T w + C t Q c o 1 g s y d Y l k Q W R B k n n W k F v m t 7 Z F V U b e J 4 q 0 c T k J F V W V F A 8 H a R Q Q E X s P v m e 2 1 X + I P n Z 8 H i H z 9 P b 7 7 w l l g 8 J F u f b b 7 + j Y 8 e O y H M h g D M y M k p X B i q 5 7 V R F X m 6 H 7 d i U p O 5 x Z b n e 3 D b H w J V Q / 1 S a w g b a X y V U X l 7 O r z M o w I B + 0 v a d a 7 G e Q g z U D f f 4 P a F C 9 c f Z p V K V W 1 s l q B B I U C o e p R 8 f y I S 3 7 4 3 6 a G j G S w F f m m I J Z U Z a 6 5 L U y Q D 8 a K + C L p E y 6 M t O 5 d Y h 2 O A d u 0 S N t W H a v 3 8 f W 5 h l 8 v q 8 V F 5 W J o 9 D d w a 9 N L b g k 3 J u M O N A Y 4 I q P D P y m m C w R C K C c 3 M L D J U K b G A b b u a l 9 k f m K 1 w 9 j o z f X X K B e l x V b j l K 8 w s e s U g Z 9 w 6 P Z L t 3 H + y J s L P F s l k h u 2 4 9 C t D U U n a F R / 0 P B d K 0 y O 0 r r 9 e g i m C K q k K c S g E c 0 f C c l 1 / j o Z a a B E 3 1 X K G 6 + j q 2 b N O 0 q a a K 2 0 r L 7 B Z O 0 8 m T J + h C T 7 n 5 j n Z l X L / U 8 j i 9 v c c v b i N c w N 6 J F D 2 c D Q u A H + 6 L i f X r H 5 + n 9 o c u W I 8 j F 6 j H V H A T r F K c r R I g y r S T Q I w d m z e 3 z l I y E R N 3 K l d n O 0 o E N F R u r y d N 8 a S q 5 f h b H 0 7 S 6 H w m y m d X O M i g x Q z i Z h W V s U v Y X J m k r d V J u j M U Y I u k Y u w + d i f r y 1 N U y h Y v x M 9 H H m Y o 8 c k 8 / A / w 2 r a H A Y r E 1 f N P b I v S 4 v S w W K Z w d S O 1 9 Q X p 3 d 0 x K v U b E h U M l p b S x 5 f d 9 t V 6 x U D d z N Q C V w V V 0 b C H F p Z D 7 H L B K i U L g g R 5 j T S 9 W j 8 m M K F S 2 j U 2 7 6 E 7 w 8 p 9 W 0 t B h q G 2 L C n t o M F Z H z H D K x Q u S V F 9 W Y o q S l P 0 3 Z C f g T F o e 3 W C d t W y O b M J H 3 W Z I d J t M w i f 2 m O a r O G h Y Q n B I 8 h x e a C G G s I p O t q U o E S a 3 c l S P 3 3 / c J Q G x 6 f k u a 4 K y / j d Z R e o t V R a + y q 7 U 1 y 5 z K B D b l t J S 2 / / i F 2 9 e / f u 0 Y E D B 2 R b C 1 d / u H J a Z W x B y v w p F X B g S 4 U b u S V + x p P f v n 3 M b z 5 r b W 2 r S l D / j E + C H W h v J f l j V D F g h x r j 8 n 7 r k Y I t T a O j o 9 T Q 0 E B f 9 5 Z Q L J 6 m 1 p I u a m r a Q t F I l B q a t t E n b b f M V 7 j K J + N j F 6 h V 5 a 9 + l a J R u H i Z e 0 q Q H S Z 7 u Y 6 v 7 I s z E / T K 7 g p 2 m 4 g e j P n o E V d 2 r R 3 c 9 o F L B u u D l E + 4 T 3 W T 2 1 e P I 7 h 6 a b Z O + a w Y 5 G N g 9 z c k G B y D r Z 2 X 9 j N s N Q y d X U l + P c L p 0 e U 5 m p 6 a o u 7 4 f v 4 O a X p 7 Z 0 w s L d p X X n Y N z 9 1 6 Y L 7 C V a 7 4 m o g r p p v y J W / l q 9 x e i l n B B 4 C j k 5 a 9 D I 2 z S 7 f k r Z d 3 u N Q b F H f N O / 9 A r B b S b n b F K t h N K w Q T N D S b 7 S a u R w l u h x W C C Q I s k 0 s e G u b P B 6 h G 5 1 a 2 0 + C q 4 n M t U y X t 2 L G D L V + c l m J E n z 8 I y v d H m p + b o 5 O t T f z s l c f L T d z u z L P P T Z w 8 F c e k V w I s U 3 0 5 e j O s B C k X J q 3 j z V F 2 t Y j e a o k K Q F v Z J X s c b a t O 0 Z 6 6 B D W G k 7 S 5 I k l l 7 I o V 0 i Z u P 9 W E U g y D u a O A 8 F G H 2 D I t R h W s A B 1 g 5 W q A r S n a T 5 c u t V E r f w Z c B P A 9 / / X G s r S x 0 G M j F C q l D 1 / b n / e 4 b f R k s E 9 c + G x t Q H m 8 3 L A v P S D d f P R V G c q F K Z 9 C 7 B 6 9 y R D l a n B w k O r r G 6 S X w 5 M I / + 7 u i J 9 G c q J / s C Y n t 8 X k H t Y 8 g 7 I U M 2 i G 3 U U 8 D 9 Y K E b 1 C Q t i 9 Z V N C I n + 5 i r P b N z I 0 Q F u 3 N o u b p 4 U y 0 s j I i H R 5 W l 5 a p q t d Q + a j r i A X q F y V H x W Y M m F x 7 F S H y F 7 O 1 R s 7 o i s s y f X r N + n 4 8 V d W R P q e V A m G Z H z B S 3 M R D 7 t v X L l 5 3 9 G m u I B s F z 4 n 9 k w u 4 g a v R 1 4 H N 7 O U e e 6 Y 8 M n j T Z V J s Z 7 5 h I h i U 2 W C 7 t 6 9 R w c P H l g B l c 5 x / 2 p 6 e o b u D L j R P y 0 G 6 n b 2 2 d i g M g w P p c s O Z c G E W s m O n T y + G k x N V U n a X x 8 3 t 5 Q A 0 4 k T x 8 2 t l 0 u 4 7 w X I E H A o J F g 3 W K 9 I Z J n d v F I + P t i b g Q n S Q 0 d w w W h 7 M C j 7 N r r c N p R O 5 Y c t N 0 9 g Y q 0 H J k j D h J 7 d 7 e 3 3 J Y j x s s I E 3 X j k l + + U r w 2 l p V 1 B w D Q + P p 5 1 D L T L W 1 F R I V Y K n X X f P b Q j / 3 H d Y E m O 2 0 Z P 3 g p 0 b o 1 Z b S Z U G F 1 p V K 7 K + Y T u R R h O g a s 1 G u z o X 4 d e B y + z 4 O 7 d H g x Q 7 6 R y / 9 Z S q C x E 3 9 6 5 K 8 / N P i 5 c g b g G I X A D 7 a z 0 5 T 2 + G y m x c 5 9 v 9 8 Z J v i o V z b M H I L R 0 p c k n R N U Q A c O 7 T E 9 P y 9 W 6 W L S t O k l 7 2 a o O z X n p Y m + Q 5 r l N t p o S 8 Q R F l p e k y 9 Q N u T + W g Q q H C B c U l J u a m u j U 3 m Z + J P s Y b 6 S 0 o V 2 + U P 1 R s 1 9 e U u Z 2 g H K v w P k E k M 6 0 q r k a 4 N 7 F G M j J y U n Z L h b V l q V o S 0 W C o g m D r v Y H p I 9 g I V V W V k q H 2 9 M t 8 x J F n F x k A G 3 H a W y 5 j I a G h 6 V t 1 f G g g 3 b X 8 8 U l 5 1 h v l P R s w k 9 F K I 8 v Q A s L a u i F X G n x Y 1 U S y f I K L h 5 6 d V + 7 d p 3 O n / + S O j o 6 q G V n C 4 V K Q / T Z p 5 8 L Y M W i X X W q n y A 0 M J O / Q 6 5 d 6 I F + e l e E b g 0 E 5 K a 1 F u 6 z N T Y 0 0 N W r 1 8 X d r a k I m Y 9 s P B m f X v 1 2 l e r j Y J U f Y V c v m g H K R p G 9 b B c s E 3 T r 1 m 1 6 9 d V X p K x 1 8 + Y t O n T o I I 2 N j V F p a S n V 1 t a a j 7 w 8 w s x J 6 I L k Y 3 b Q a 6 K 6 N C U h c n S P g o 5 t i V F t e b b b m 0 / T / N q b D B X 0 4 7 1 R m m C L B Y s H C 4 W I H y 4 q y 5 E I 3 X k 0 L c / Z S N q Q L l + g 5 o g V h F g v T A 1 h 1 f C G c G 8 m V 1 u 2 b J F o 1 9 a t W 6 W X + f l z X 0 r U 8 G U S 5 p i Y j R j S V x B d j z r G / L S l M s E Q q e + G D r k A b S 1 V h 1 K 0 n d t h E L o l X W 6 f k z K E 4 A y g 8 r O l O t x c l f f 4 O z l t O J e v N L y J G 9 G Z v n l 2 F Y I J v c A P b 1 Z w X L r Y J u B k K 5 0 1 7 g n R v v c / e E / a V e h V 8 L I I 5 x y T Z K I d t M T W C k M / E J C A d c G N X 7 S n b r P l m W f o 1 l J r X Z z m J l U v i Q P b K + m T u w b d e o Q B i + r Y A C r A t d F k f H b t T v 5 a 5 F S V H 6 Z I Z K W r p 7 L 8 h 0 K 7 e l 9 w m + n M + + 9 J 2 S 7 c f 8 L 9 G L Q x c g V L q O f M e 5 m F r k r X + o M S n J B J N h v W Z 1 3 h 2 p X y B e T R o w H q i L T K P r h + L T U x 2 l K 2 J F b 6 3 s i 8 7 N 8 I 2 l A W q q z h M F d w f f M 2 2 9 V b D S a 0 C d A x d H f r L n N v t t A W y w c T V A w w Q Q h O Y L Q w h D F b e n 6 L t V T C F q m 3 t 5 c G B w a t C w + O a 8 + k j y 4 + D I m V C u o Z O z e A N l Q b a n 5 e D Q 7 M B k l V g H x a m n 4 k 9 5 j w Y k w m i f Z R P h V T Z G 8 1 1 b H r B 6 G v 4 F c 9 Q e q b X v v G r 1 i j l h Y 6 9 c Z J O Y 4 a K h w z j B 5 + N B 7 h 9 h a 7 g X n O h x P T h r l 0 l G w 6 L B V / h X V a p c K E q r d S V X U 1 + R A W W 0 V z m H T S A U I 7 a l t 1 5 u L Q O e 6 j n q m 1 w + l a i 5 g m l 2 X 1 E W T Y p n 0 7 Z S z W t s r c d q c z 5 U G f 5 Y 3 w s 7 S U t t p N d j F a Z m m l 4 A b h w r O W h g a H z V L x C 2 O g M K p Y q 3 f S L 2 H y 1 Y R j i k k 4 V Z 8 / P s 6 2 Q w o L N j T n J 7 + R t s 6 F k 3 8 2 h M t X U n d I r J O 2 T B o q n R c S 5 m h Y j / L 1 k s D V f Y E b + B h S X k z C I c M E L 5 i n Q u v u q H 9 F T w p c n C 5 c + J r G J y Z o g N t P 6 E 2 B U b 4 Q p o G G P A a u S A b 1 T / t p a t l L V S W 8 H w 8 5 O G 0 I l 2 + J P Z F 8 1 m k t v d I c W 9 d r / D 4 V k M B T 9 d N x p Q / w 0 R 2 Y 9 c m A v W I S 6 s a O m q R M P w b h h v A 0 A w H h O K K H y P j Y O J 0 + / Q 7 V 1 d b K Q M S u z i 5 5 X M m 8 a D F M 8 s N g t Y 8 G K L z O C 1 Q x y 3 R q n J t q m n Y X s E 6 S W c M U c h W L R u j + 9 7 c l S o W B d h A q E w T X p q O j k 7 q 7 u / n q P E A l p S V y D 4 f r j y Q I k b 9 Y Z F E m T 4 n w Y 8 V W l T A K u D 6 c 6 T W h Z 2 v C 7 Y H 3 3 3 + P a u u y e 4 K 0 7 l E h 8 / O d J Z L D 1 Z N h M P q g c B q a 9 5 F X D p B z k 3 H 2 5 v e O v m y k Q w d p e T n f f a f M 1 w Z U u c P F 9 9 c v U 1 M V D h L J M j F Y T g Z 9 1 Q 4 d O k C b N 2 + W i m U X 3 g 5 1 B U G P T z / 9 n N 5 6 6 w 1 2 9 9 J U W l 5 F A Y Z K 9 5 k r J u F C g B u 9 c P c w H d m R z T G q K M l f X f C c y 7 0 B A c k u Q J W I Y a K b K M V j U X q 9 a Z 5 G 4 v l v M T h B j g c q 5 t 9 n j s K 1 u X y c M V q q n E f l 7 O q c 2 p 6 9 Q k Z X Z 3 f B + 1 C 3 B / x 0 r C l G 8 / P z / L 8 S V F W N S f o 9 1 q j X p x F G 1 2 L O v l Q K Q 8 7 R s H + + w g 3 f / h k v d U / 4 Z a b a f X l u + G I O i + + H 8 0 M i Q M U Z K E 4 K q D l H A + V o l y + 4 6 W D e t t N q M E E L U Q 9 1 c p s A P S O G h 1 U E b 8 E M C d s 1 u q C s 1 C v N c f r q w k W a n p m R R c 4 A E / S 0 M E G 9 U 1 5 p 5 A 9 j q u X V P / Y P I l j W F m 5 P v b 0 z I t 2 V 7 E K / P 4 y R K g R T R v w 6 t l w w X p j s s 8 K D g I c 6 R 0 5 L x r m b d 1 / A a X o + S p Y e K N D N a P W v v L Q w S + + 0 q N U G Z w W S T T Q 0 N E y 7 d + 9 i K 7 R A w Z I g B U p C 5 D f d O L S z 4 A K W 2 V b A K G Y 9 G P N L Z 2 D M P m v X f d 6 P Y R 4 A Y 4 1 D a A l r B y e S 7 C G Y F i o R j 9 J r W + Z p i p x x r H L l 6 L A 5 V g P E g m X Z M E m 2 q l K J Z a 4 0 B v m D Z Z x 7 Z D g G w s J w 6 c r K Q t T e O W T B t L C w K O 0 m w I T / g b 5 7 6 N u H J W G K V c 2 V C Z r N M 4 o X C x R A q x 3 D x v D K X i N 8 3 Z a / Q i L n f L h k 0 4 m J j 1 q e v Q 5 I 5 X X 7 z a h c 7 t l f m 6 j y q k a 6 P d 5 A y d g S t b T s k P 5 4 W 7 Z s l l U E 0 Z t 6 q O + B t M u w s m B n Z 6 d 0 S 4 L a 2 q 7 Q 4 u K S R P j i R d w d C X O u 5 5 u c s 5 z 3 1 5 t D P X K F a d S g k f m c + T R w O n K O + b V H Q Z p f c C Z V x r l b 9 9 Z x z S 4 + p U P 7 a W n p 8 d 0 9 L T z v x L a 4 u D 1 Y 1 G x x c Y H q 6 u r k s X v 3 2 g U u z K A K 6 9 T f P 8 D P T 8 m E + q + f P C H P g b A g d a G o W L E K 9 9 S + H w 7 I P b p c o T 2 V K x x H B C S S i T h f h O D y x S g R i 9 D R h g V a L q 0 2 n + U c y W o m T k y J R A Y i 6 w L 5 G H U b L h 8 m J J m c n G I o E 9 x O W r D e D z P A N j Y 2 y M Q s s E 7 7 9 u 2 h I 0 c O y 2 v s W m v y k 2 I U V g o 5 1 J h / j e B c q e P F K f u w i N A + t Z 8 v p y T n n X F T 9 k 6 w + I F 0 / j g a W q 6 g c D h M 1 d W V M v Q d 7 z f P c O F m s R Z c Q s C 0 f c d 2 + b / Q M t e 5 J X N R M 6 c J M 0 o / f N h n b q 0 u g S r n s C P 4 / 8 2 Q M 0 P n j m x D h R v 2 W B X 7 a W X 4 S i W f m 5 u X O S P Q b y / F 7 l 2 + u f f m 5 t X w b 7 h F M x E v T S 4 a 1 D 7 i W 7 N z a T F q + / Z t 9 O j R I 7 p 2 9 Z p s 5 9 4 Y h 3 A 2 N E y 5 D 8 v c 6 6 m V 5 6 7 Y k y O j f I t L X s s 6 P a 1 G 5 r z 0 d f s y 1 d f X C U Q A Z u / e P e a j G S F 0 3 t y E Z V 6 w V p P q H I v b U b i a o / v R Q t S g 3 i l f 0 X W W L S R Y Z I w P 2 2 J + 5 7 z 3 o n A + W O o 8 c D I z E e d j A 2 N Z 5 8 0 J S e 4 9 O i 1 h b p R n A Z N W 1 F t N P b O V c q 8 J c 0 d c u X L V f C R b + n / i M 7 y 7 K y p t q P 5 p H 1 3 v D 9 L V v i B 1 T / i k X V Z s n W U L C b c I m p s V U G P m T e 5 s 4 U h A f F z k 1 3 S / z e M 0 O p d 9 3 p y Q H O n y w d v T l V t z 9 b R 8 o X s N r A 7 a S 6 d O n Z S w O Y T 3 R T 8 2 w + O V M D o E c B D x w r + E K 4 S k / / 1 i z E P t Y w G K M V S Y W x y 9 D 5 A X I 2 T 5 e o 9 k S w O k S v i 1 M j 5 w C E z k O 3 / F n I w v v r 2 P b + U o R T y t c v W 0 d z t 6 V h Y L J r 0 p 3 U 7 + 2 l b q Y X C e R F j X C f d 0 Z A Z W F q Z c a K p I y B T J m O r r R Q r w Y x V 6 L P S 2 X g 3 M e u n + 6 E q X T 6 B J Y m 3 i u B k 2 V 3 3 6 0 F s C v f m T 8 Q g d P 9 Z o P t s Z c l 5 r m f W s 4 M k n V L i H y S e H C c J Q D w 0 T h K V l B r m t N s J u E 8 o v U g + 5 n T e O f o O P o X w w i f g 8 4 F z o h G 2 1 L / O Y 0 8 Q X X G f 9 Y J S o d Q J / I H m 9 T w 5 T I W H x g X g C c M F 1 e H H C y o Y 1 Z a l 1 z 3 r 0 z W B + m P Q 5 k P N g K + d u 2 8 + d E 3 4 c Z 6 H S B m b q K b 4 r H 3 p 1 V 4 X S V M L u 4 P M Q L C E m t E R I f 4 o T B h A i J R n o L e z u z Z s D C g s J w 0 o Q + p 5 Y z B e M Y N m g k R + d W z 8 K O q f J c W H z z R U r u 7 8 U g 3 T w 4 n k J g w f H G A b M n / f d c I A 6 x n 3 U O e G n C Y Y L X i c W w y 4 k W K + 2 v g B 9 0 V X 4 W A s 0 A o y Z 2 5 L a V j f e J T C R 5 z w W a 3 K c y + d 9 y R c 7 K y S u V p K e l 2 A J Y Y m w + J r f m 5 b o I y D w G p g d C r W j s L o Z w t V c Q g U M c o a G r x K S A J K V Z 3 q x 2 M + d E 3 4 c 5 / I l n R l n e e Z C Z B H z 5 + H m M z r l w 2 K h L 1 p d e U q i k I W E R w Z n C 7 h 5 N j E u 5 l / A Y + s G l p V e c A T m B 5 D j X L 6 y I A r F p 5 P b Y t S Q Z 2 g E K l 5 H Z 6 f V l Q r b G D I y M z M r 2 0 + i 2 d k 5 6 d m B 9 + g Y m K f J 6 R l a m J s i X 3 T C f M Z K Y U g K x n m d y 9 O j 3 K 4 V 8 G i r J P s 5 a e u E H D 5 u z v k r 9 s T X p z x 7 i z o V p 4 U a n l t 5 1 Q d E 6 O K T 4 t Y / u j x B X V 3 d s n R O V V W l b D + J M F v T g w c d N D g 4 Q N X l Q Q q W l H I q Y 6 B j d L / 9 g d y / y x X G g Z 2 7 c N 3 c W k W W q 6 e A s U D i h D 6 Q S L q M P P 8 5 L N 7 k u K 5 H 0 A f m c p 3 F p E 7 b f S 3 M w t r T 8 5 D O n f 2 C r l y 5 Z l k j r J w Y C o W s o f b 2 e 1 n r F d b D x e h j z N y E p U z H I 2 U U C J Z Q W S g g 4 7 0 w E Q 2 6 V q k 5 3 T N C T 4 5 g y 4 / N r T V k W S h A o 8 u 2 Z L N S + c 5 h U a e v v u 8 s 7 D A X o S p C J b S v s V K G V 3 x 2 P y A n D t L 5 y y y E z s / s j s h M r B U V Y R k 2 o g V L B R j Q 5 Q l A w F u S q + F j C t Y H w G C 1 e s y T g R 7 0 C I E j M G E X V h s Z H R 2 z O g L n G z y Y T 6 l U k i 0 q l l p N y P 9 K y n w S c e k t o W c / 0 j 0 l 4 r F l O n N 6 v / l K Z 6 g 4 / a N V t L A c l c o H g J 6 k w r 1 I 4 b 7 O + c 4 A X b 6 M o f S L 8 j 1 0 g j B 0 x G f O U v u k 3 w 0 d f G F t Z r n d t G v X T t m X C x O E g Z N D g 0 P S d s K q h 2 t J u 3 V i e X T K d f t 4 G 2 6 s T t h 2 m h g o H C z n J G n n c g V M s o V 6 t 6 X 4 J k p J p T 1 U f f j P x A p 9 c f 4 C T T B E n 3 1 2 l q 5 e u 8 5 W q 1 I m i X l a d f S O U f W m G p l 8 Z j V h c T k E Q N p 6 1 n H d 5 e O u I D I B A j A W R G q / b j c p 0 N D P 0 m 1 D F U X C i f X 5 f d I x 8 / W c C S u L Q Y Y 3 S G 3 f j 1 H r n l 0 y b / r J U 6 / T A X b R K i s r z G c 8 n b y l V d b E M m v p w M F D V F a 6 v n t 7 y j K Z F k i D I z l m n 2 K A B C 5 b Y p c w 3 / k r 5 u T I A Y Y 4 s Z j + y + c P U G W J d i v w Y P F o J l E h Q 0 X Q Q z v G b t f U 1 L T M p 4 7 o 3 N O q u v m g H K P 1 6 F J v 0 F p N Y 4 X w H g I R J / y Y o F i W y Q 6 X W c 7 A B Q v F v q f t v D k h O c 7 l Q 7 K 3 P T C X H m Q 2 Q 4 p G F Z s 2 U 7 i q j m p r a y X 6 h i H n e / a 0 S r g c 7 R o t R P 4 w Y 2 0 0 u n 5 L f K r V T 9 f a C 9 9 z s u u d n Z n / l S s g K V h q q E x w x O 0 T e D I p A 5 M J m b k / 9 9 w V e 3 K k y 6 f H Q S 0 t L V I 4 / G z c p O c t X A w u P V z Z x o G r 1 t 3 d I 9 8 P 3 / P i x c s y 9 f P 9 + w / o k 0 8 + N Z + 1 u r b U 8 X s 8 H J L 3 w N i n p 5 M J k w 0 S i f R Z 1 i k b I n l M U k K m B 8 h 3 / o o 5 O d P l 4 z + o b M U K k 1 2 x n H 5 1 u M F a X 1 9 P X V 1 d s i r I K 6 8 c l e n M j h 4 9 T O X l a 0 9 v j P t L 9 + 7 d o 2 r v D N 3 q m p M 1 o G 4 O F F 5 Y G 0 G e 1 c Q s W f A I T J a V 0 n A p i L S r Z 5 X 5 / J w + c z z v + S v m 5 E i X 7 3 b / p I S H i 1 1 w H 3 z G y h p d W 7 u J W l t b Z V Z b u I R a f m 4 z r i Z c Z P 7 5 s 2 9 o / / 7 9 9 E d / c J r 2 N H r p i 8 8 / p p b Q i D y W T w X D 8 y B J M h M e Q G W W L W v E 1 s k C i 9 9 f 9 i V 1 O W m u n J 9 9 7 o o 9 O e 4 + l B b m N Y c i E T V P O c S t K s m L R b A O Z o + j d S k Y D G S 1 r 3 K F 4 / D m k c 3 W 8 c C a V 3 / y J 3 8 k M + O 2 d / R x J c 9 v j m K x n P e E i 4 d M w 5 K V T H D E C u l t M y U T k n D T N 8 0 u n x P l 2 J l j 5 + f n + L y n q b T U d t + G 9 x e b M D H M e o W g B R Y p w P f W k 8 j k K l S 6 s s c D V h d p q A 1 T / 0 j 2 a v a w W r i 5 + 1 p D 9 h r C A h P / D 8 v V s 7 l 4 K i n L p C A y k 9 6 W x D C x 9 c p 3 3 o o 9 O d Z C p f 1 q 3 n F M O F n M 6 p t e P 1 D 4 v u 3 3 H l B P T y / 9 9 j c f y / p W m K A T Q u 9 y L M V T X 9 8 g 2 3 Z N T k 6 I 6 / g v / / R / 6 N b N 2 3 T + / A U 6 e / a 8 L H f a u L m R O h d y J l K B h T K h Q V 7 i Z c t j w a I g y y 5 z Y q g A q L J S S X r n 3 V f N N 3 O W j E v t v f n t v A O 0 r 7 Z E / H S Z 0 o s r g Y g z 5 b A U j 3 6 0 5 / E 7 + / b 2 P q R t 2 7 b K l M l 9 n E J l p W z B 9 t D t W 9 9 w O U R v v H H K f C b R z R u 3 a L Z k L 7 2 9 r 4 Q C P j V J q H Y L o Q v d Q e n v B 0 l b y e 7 K A Y 6 W R T r f 4 R d X T l y 6 B F K c E i i z p d S L B M R j 6 L + n + v D 9 5 C f v y f s 5 T Y 6 1 U B D c H n Q o x R X V q i C Z e v L S C x / 5 / c f o O Y 9 e 6 e i p j k W 1 0 a s C g R n 0 1 3 v / g z N 0 6 t Q p A e X Y K 0 e z A j a w H j t a d t C B h o R 1 a O w w Q R m Y 2 M 2 D t d G u H q e j m y N m W U f y s m G D e 6 e 3 V Y d Z b j / x f q f K s W 0 o l T w y f X K x W S S t t 1 u i h a N s e d T R 0 S E h d C y 1 U 1 2 9 c q k Y t J X Q C / / g w Y P m H q L R 0 V E 5 V t U V J f T r 3 5 0 1 9 + Y R w 5 T V R m K o P E a K w s E E z U c U Y J I E o g x U y s 1 T M M l j n B 9 / b V / O e X J O c m T Y X K f u W U y y m K D X m 5 W V 0 i q W a N 9 q Q 9 H z C R E + X E B g g X K t j F Z D Q 4 O s a z U 2 N k a / / / 1 n M r U 0 h n F 8 8 8 2 3 9 M c f v m v 1 L L H L s k w C i Q K n 1 B u n N 7 Y t m c D g c Q W O y m G J V K 5 h 0 m 5 g i t O O l m Z + 1 + x z 5 Z T k a J c P w o k 1 k m r Z T g s q f H c H q l B k z y 4 M Y 0 f Q A l b s w z / 4 k P y l F T I m C s E L r G A P w L Q A U v + 0 R 6 y S B g n A v N q 0 T M e b 4 e o B l h R d 6 / P a Y M r k O P b a z U t h X B Q n i f A 5 W A 5 3 + Y i m M e 8 4 u 3 7 i u x e R l T q 8 + f F 7 y a M C r y a 0 r y J s x d C j 4 u b N W 9 T x 4 A F 5 0 + r / e N i q T U x M 8 L F S x w X H C u O m 2 k c 8 C h A z n d 6 5 R K U + Z Y G Q v u z 0 y f 4 k k g m P H S R J C F B w Q v 6 n f / Z h 1 v l x W n K 0 y 4 c 0 n z D k J q + X c H X k G l I k V s r n S U v H V 1 i U 9 W r f v r 0 0 O 5 t / 8 p Z f n / 9 O v n p V Z a W 4 f S d P v i 7 3 r c 5 + f k 4 e P / n 6 C V l H G C B F 2 d A h M v p l Z 8 B m n Z I U D s D K c F m A S a k y 7 x e r p J N s Z 9 p L 4 v 6 x u 5 d C Y g u F 1 R 9 z z 5 G T k t H 2 o O / x H P U i V K M v Q o m 0 l 2 4 M h b l 9 4 S f D 4 y G P R 4 W H X 1 Y d r R 6 g k t I S i s f i 0 r 7 R v R g C A R 9 f C d F X M S V A o L c D + v f h o o F e I c P D w z Q x P i X u 3 8 5 d L b K u 1 b 0 H P X T 4 Q G v e A Y X 3 2 + / T v v 3 7 r G N x Z 8 h P Y / N s l c y b t R o m l O v K Y r S n N k o J A S p J D y c M 6 p 1 Q n X S 1 J Q I 8 K 4 a 7 x / j 4 R y N 0 8 O A O O n R k r / w f p 8 p o 6 3 A + U N D 8 Z J T G l s v I 6 / M z V D 5 x c e A K v q x Q l Q X S 1 s r q h Y T P H m P g 0 K v + 2 t X r s l Z T I B i g v r 5 H d P r 0 O + z W 3 Z b O s 3 r J 0 l z B A i a 4 3 R S u C M t 7 X e 0 L y E L b E v 7 O A 1 R t K E 6 t t R G G R g H 1 V Z d P g W R a o g R D j L I A F T P v P T F Q 8 S j / H 4 b q Z x / 9 W / M / O 1 f G l Q 0 C V G x 2 m X p n S s R C e X 0 B m W E W V g p t q Z c 1 r H 6 g I U 5 b K t e + Z w M 3 D 1 a q p C S 7 W x E i n O P j E 7 R 5 c 7 4 l Y 9 I y P x 9 u f M N y K Z h 4 r w m R 5 H K / C W 4 c b z N A b 7 U s i S s H a / h w 0 u D E 7 T Z Y J Z u F k r a S d T O X Y W K w A N T W 5 l p 6 5 7 3 X z f / t X D m + D a V T o D L E l U J d T W U m H v H p E a h 4 e S c K u V d o m Z g c o c K r n t v Z Q g g d A x I v X P j K 3 J M R D D M s G C C M J x m u Z R 0 a 1 x C Z i W E B T E c a l 6 U s 8 P B + g U m O J Z 6 T a S t J k u O b C U Q k E z G G 6 S T / 1 / z n x k n J 8 W F z u 5 o q 1 M l V J 5 m T W T l e 5 r b U / b G 1 o Q I E e i L M X M H 6 I C w u P U Z s Q t + + k y d P y H f H 8 g A C k s C h Q M J x 0 W U P J S g U g C u n r N P V X q / A p A A D Q O p + n x 2 k T D s q S n / 8 b 5 z Z z S i f H D n A s F A K 1 5 U p K y U w q Z O v o k / Z I f W X S Q M z X n a 9 z I 0 8 m p i Y p M 7 O r r x t J C 3 0 k I h y W + v i x T Y Z m I g R v x C s E 0 D C h Q V W K G O V T L h M q H w G j p l p n T g t x 9 R + B Z U C y r J Q 5 n F N M k x y f H l 7 U 1 1 1 3 v P h x O R B G 2 I j / e x v 4 U q E E 6 6 h s l U I t B s E r J c M r v O d h S e Z v H H j p q z 5 u 5 r Q K 8 L n 9 d C b b 5 6 k n T t 3 i v X A 7 L M a E C v 8 n Z v 4 M e R 1 I b W 8 K t L X 3 e o m r j 5 u s l 9 c P X V M l W V S e Z K t 0 0 d / 8 1 P b 0 X f + z 4 Z y + S B v w M f g a H c E J 1 5 d S a U i M G C o Q I D q Z X Y D 7 V p r a r F P P z 0 r F g o A 4 T s B A P S S Q F h d Q 4 K b s 9 r F w z Y u L r q M t B B J U T S e o K + 7 1 A 1 y B Q / y H J D 4 W G o 3 L x G P k N / H D t A q l t O J 2 l A u n 0 5 H D l Z z h U F F y M C U q S B c m Q S q l z d Y Y R c C D / k E V w 7 j o c 6 c e V c q t Q o 2 q A S Y A N f E Q p r O d f g p z u 6 c W C M k / u 4 K K g 1 W g g Z n 0 t T W g 3 Y T 7 x P X j 4 + T p A x M k g N S 6 y I V o 5 / 9 1 U / y H n 8 n J + N a 1 0 B x X I q f s W L x J H 3 X P k M e C a P 7 5 P 6 U B / e n P F 7 V u R Q 3 f w 3 k p j F / n L H o P 4 A + 2 B O R c 5 Y r r K T R U F 9 P 5 e E w 3 b v X T l O T U 1 R b V 0 v D g y P 0 z u m 3 5 D m A R 2 Z v 5 Y s E O s J e v n S F W k 7 + h I H C P a d M i F y H z M X d k / 0 m X J b 1 M t t K S L j 4 c C 4 Q i W V C q D w i 9 5 + Q / 4 e f / 7 s N Z 5 2 g D e f y a Q X 8 X o l e J R P q B i S S a k h z W V s s u I C 2 C o U K + a L c w Y H p / C O P g 0 G E v Z P U 0 9 N D W 7 c 2 0 5 t v v U G t r b s F J k C h 3 T a p / P y d Y r E Y V V S G q W 9 w W n 0 3 P C b g m K D o Z B 0 D l P W 2 2 p e x S D h W u H l r 3 s A F T L E I 7 d 3 T s i F h g o x r 3 R v T Q m l d u z n E 1 g c 9 J 2 C p M r 0 o Y K l 0 U l 2 V 0 B 7 g B I u F X O r L 8 6 0 0 G L l r h x l l L C C A N p L e F s t i Q o / 1 a 3 W g R V s o 5 H j O l 1 1 + f g x l d a F Q l k l Z J X U B M S 2 V C Z x l m X I A A 0 y 6 3 Q S Y s K T o X / + n f y + f Z y O K g R r c 0 E B B V 6 7 1 k + E N K J h k P B G g U u 6 f S g D J D h V y g A W g 4 B A i U 3 D 9 k K B 5 j R R F u 3 5 L J 1 4 / L k v d L C w s 8 m c y r I B D b g I g 0 9 M z d P f u P T p x 4 j X 5 v J O L R H c G E Y r n 5 w h E J l A M k M p N o D R M 5 r Y G C W B Z F g r J 6 m K E b h Z J + o + / + J n 5 a T e m j O s u U K J L V / u U l R K o O B e r x T C J t Q J A G b C U h U K 7 C j C Z Y G F b 0 c T C X s n 0 n z W F Z 6 1 6 I g A A / 9 S V J W V o B 2 B R u z M A 2 R O A a b / b T n v 2 7 a F H / Y 9 k 1 c P F a J q u 9 / v l t e K + C l A q 5 R + + b g I l l o n L A A l A M U B 2 o A A T Q u S / + C 8 f y W f a y H K B M o X K d N m E S o A y X T + A Z Z h Q 2 S 2 U x 4 I K z V A F k w U W 8 J B f E y Y z U 9 I b + r D n b O e c D c Z D 9 q l c / t L 7 u 5 e z 4 M l N y v q k p c J j s h Z M i L k c Z 0 v 8 E L c M 8 B i D Y w H F F s o C y c x N m J S F U m 4 e y n b L h P a m t J / Y z c N 9 v b / 9 z 3 + p P v A G l 3 G 9 x w V K C + 2 L i 5 d 7 F F Q M l O X 6 W U D l t K c E L o B k w g W g g J G U 8 Y 7 8 R 3 5 N a N T O L G F P 1 g l g G C S z l y U H L L J F f k + a 3 t z B 7 S n Z Z 0 u A B a B w 2 X L p O P + q C y s 5 m g D Z L J N 2 9 W T + c b h 8 A l X G z V N A A S K d m 1 b J 1 m 5 K M V S / + H v X M m k x U E P q r L k S A a q v L 3 a y V T K B Q j g d 7 S i B y g b W C p h s U O m c p X O g Y x V F 9 o 3 M K e D 6 b 4 o L 8 q t 2 Z K B S + 0 / v 0 l Z K P Z Y N k t p O 4 g L R H b A g U l D h O Q B G 7 c t y 8 1 A G T L B I A p Y Z g N C 5 G Q H V 7 a Z k M k a / / P u / k s / n S s m 4 4 Q K 1 Q u i K c + H r B y Z U 5 v 0 p c f 8 Y J A 2 W A A W I N F g Z q C x 4 s A / g y K / K z T + r S A G j T o o u 4 4 / 8 V T m n 0 7 t U x E + n w R m M 7 Q J E R N 0 T a p y X g g i P K 3 A U U B o i t a 3 c O 2 y b U J l A 6 V C 7 b j e J d T L d P A C F u S H + z o V p h Y w b v S 5 Q h X T 2 3 P c M i 3 b 7 T I s F C 8 V Q Z Q c p T J i 0 x c I P i J L 9 e C c F U c Z a s e x l i C u + X Y w B / k h J / W Z y Q I L n a 5 h k r 9 4 W U F B W u R 0 k v Q 1 w B C w L K B M k M x e A O G U i e s o 6 I U S O t p N B K d f N K y A G a h h n x F U B f f b 5 N x Z U A M p g 6 6 R 6 U p h A C V g a K A 0 X Y F G 5 B Z a 8 G 8 p S w K O q k C N G Q R f k j 8 p s O S f Z r 8 t m n k k 2 o M S 9 0 z A B J F U W o A Q m V c 6 A h D L g U U D Z 3 T z J 2 T J 5 v R 7 6 W z e a V 1 D G T R e o N f X 7 T 2 / y k W J w x P 0 D Q M o F V B a K 8 y y Y U D Z h E o B U W R A S h h R I 9 n J G D I L K T A E M n a u d k g M Y v Q 9 l K y m I N F S W d Z K y s k r Z I C G H J U K P C h X J E 6 u E H i I M E 3 I V z V N 5 u K K c P v q b P 5 f P 4 S q / X K D W q f Z 7 f d T T N 2 7 C B N c P g A E q F f k D S M p i 2 Y D i s g U S t g G Q / J o g S W a W R Q D E K q m / 8 m v P F T y S 4 8 f c l i T A o G z m A E Y g A z h m X i C i B 2 u k 2 k 6 w S r B I Z n i c L R M / m X 7 2 0 U + p q q r 4 F 7 D 7 o W X c f D j C Z 8 f V e v X b 3 7 Q R W R Y K C W 6 g g i l / 9 A 8 E m T l Q k l z J X r Y L M F g C G F a u g e J M Y F K T d 1 p A C T x m z t v a Q i m Y l E U C V D J K G S 4 e 9 p l W S b e b c t 2 8 g N / v u n i P I R e o J 1 D b 5 e 9 o b H x O A a S t l W m p L C u l w c I P 7 9 M w K Y Z M k L C t S l l S J 0 S o U S U Q J A D J B k q y T / Z L r g C S J F b I 3 E Y Z E J l W S b t 9 F k i S a 5 A A E M r K v c P n f P P t 1 + n Y 8 U P y G V y t T 8 Y t F 6 g n 1 q 9 + 9 S X / z U C V C V Q A J g 2 W A g r o i E X S E F k w Y Z 8 U M p I z w k D o D e E G W 4 D G f E Q D Z M G j y w D H L A t Q O g A B g N R 2 b g B C R / P Q 4 w H 7 M A / F z 3 / 5 F / L f X T 2 e j F t 9 o z h T r p 5 Q q M z / 7 5 / O 8 5 H U Q C l L l Q l W A C Q F l k A k I K k y J P s L S E E k J S 4 j 4 1 z K d q C Q b B b J B E m B p a H K g J S x S j p X l g l l L C n q u n d P J x e o Z 6 S 5 u U X 6 / c c X b W A B I h M u A U n n G b C 4 Y P 7 m h 4 o R w R 9 V s n K V s C M L J g E p E y Z X M A E g E y Y N l F i n T A A C P c Q x B d n P f / m X 5 P U V / 0 L f L 1 o u U M 9 Y q N z / 9 x 8 / 4 a o P g L j t Z H c D B S Y b W E B J W D K B s n N l n R X A o n O V 7 G V l j V A 2 Q b I B p U D i b U A k 4 X E A p U D C 9 J 6 Y 9 e j n f + d 2 a n 2 W M m 7 3 u 0 D 9 U D r 7 6 S U a G Z 0 S m B R I d r D s U N l I 0 m U B R 0 l B p H J V X g m T g L M C J h X N Q w 6 I Y L E w B 8 W R Y w f p 7 d P O n 8 X 1 R Y i B G n O B e g 7 6 7 b + c p c m p O S 4 B J h t U s g 2 I t L X K S E 6 M + S c X K s v V 0 1 A B I A s o F c 2 D N c J r A d G x V w 7 R G + + c k P d w 9 c P J B e o F C B P 0 / 8 P / / h V b D Q w S z A A l k s w s A x R V E m h k W / Y B I J Q z V k n n A A h d o z C K 9 y / + + q d S d v X 8 Z P S M T q X n o s 5 e V a 4 Y h K j b x a + u U k 9 X P 2 G a L w z D A E 2 A R + f Y x d T I 8 2 H h A A s m X N m 6 r Y n e e O s 1 6 W f n 6 s X K G J 6 e S / / z P / 4 D b W l q p p 7 u L l p e W p L V H A 4 c P k y v n v l D 8 2 m u X L l a j 4 z u s a n 0 / / h v / 5 X + + / / 8 X 1 T q 9 8 j M l 7 g G J m M R i h n r W / 3 B l S t X S s Y 3 j 8 b h S L h y 5 W o d G h p 4 R G P D w / T t r e v U s H k L 7 d l / g N o u f E l V N T U 0 N j J M x r c D E y 5 Q r l w 9 E x H 9 f 3 Y n R B O V c R m c A A A A A E l F T k S u Q m C C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V i s i t e   g u i d � e   1 "   D e s c r i p t i o n = " V e u i l l e z   d � c r i r e   l a   v i s i t e   g u i d � e   i c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3 5 c d 3 c d 6 - f 3 0 3 - 4 5 5 6 - b 5 9 9 - 5 d 9 b 5 9 8 f 3 9 e c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g E A A A I B A a w 5 M Q c A A C n + S U R B V H h e 7 Z 3 Z c x x X l t 5 P 1 g o U U N i I j Q S 4 g C S 4 b x J F k V o p S t 2 a z X 7 o 6 R k 7 o m d C M 2 O 3 p 3 v s 8 Y M f / O p n P / p v c M R 4 I h w z 7 p l e p J Z E U q J E E t w p U S J B Y i V A 7 P u O 2 s v n O z d v V l a h C g A X k a x E f s D F v Z m 1 o C r z / v K c e / I u x r 9 e u J I m V 6 5 c P R N 5 z N y V K 1 f P Q M a v L 1 x 1 L Z Q r V 8 9 I x q + / c o F y 5 e p Z y X X 5 X L l 6 h m I L d c 2 1 U C + J N m 1 / j e I x g 5 J J o v d 2 x 8 i g N K X T a Y p G Y x Q M B q h 9 1 E e D M 1 7 a V J a m 4 9 s S N B / 1 U X k J 0 d j 0 H N 1 o 7 6 Z U K m W + k 6 s X J e M 3 X 7 t A P W + V l N e Q P 7 y L 4 n G i d C p N i W S K c 0 4 M j 0 6 b K 5 N 0 s D F B 5 z s C d K Y 1 S p G 4 Q d f 7 / R R L K q f i 9 M 4 F u j 8 R o r 2 b F m l g a J x a t m + m h X i Q a s q I f D 4 f p Q w f X b h 1 l x a X I / J 8 V 8 9 H L l D P S T X b T t D S E l E i k a I U m 6 C G c I I O N M T o Y m + A l i L q F D B H 5 P e k a E d N h J q q P e Q z H X I A Z h i G 2 r A J + + f m 5 i g U C l E g E J B 9 o 6 N j 1 N B Q z 7 D G K O A P s L V L U n k 4 T P P L C f r q m 3 v y H F c / n F y g f k B t 2 n 6 C F h e J K 3 d S 3 L H 3 d y 9 R i i E 4 3 x G k M 7 u X 5 T l z E Y O u P v T R 5 u Q d q t 1 U Q 7 W 1 m 8 j r 9 c p j 0 O z s H L t 8 U Q q H y 6 m 3 p 4 9 2 7 W 5 h 9 y 9 o P k o 0 M z N D V V V V 8 v 7 9 / Y + o o i J M f X 3 9 V F 9 X R 5 v 4 / Y I l J W z 9 k l R S G i K P h y H 1 + W l 6 M U q X 7 9 w 3 3 8 H V s 5 T x m 4 v X X a C e s c r q X 2 M I U m I d U N H t r l x V S Z K m l z 2 0 r z 5 O c 1 G D r V S c 9 5 s v Z C U S S b Z G Z E G 1 s L A g 5 R I G I 8 4 + I t p T S 2 z q F u b n + e w Z 1 N z c L O 0 r C P 9 L v y 7 K L m L Q n 6 Z I J E L L 7 P a F y 8 v I 7 / d T k p 8 T Z G s 2 x 1 a x r j p E H 7 f d 4 Z a a q 2 c l 4 7 c u U M 9 M J b U A K S E V O x c k r S 0 V S d r P r l 4 + X f j y K z r + 2 q t s l W Z p c n K a j h w 5 y O + T p u H h E a q p q a G p q S m G w i c W a m R 4 V E D a 0 b L D f L V S d 0 8 v l Y V K q b G x 0 d w D G Q I p h M 8 C 6 J h b B s v L c C 7 y e 9 f S 7 9 q + V U 9 w 9 V R y g X p K e T w + C t Q c o 1 g s y d Y l k Q W R B k n n W k F v m t 7 Z F V U b e J 4 q 0 c T k J F V W V F A 8 H a R Q Q E X s P v m e 2 1 X + I P n Z 8 H i H z 9 P b 7 7 w l l g 8 J F u f b b 7 + j Y 8 e O y H M h g D M y M k p X B i q 5 7 V R F X m 6 H 7 d i U p O 5 x Z b n e 3 D b H w J V Q / 1 S a w g b a X y V U X l 7 O r z M o w I B + 0 v a d a 7 G e Q g z U D f f 4 P a F C 9 c f Z p V K V W 1 s l q B B I U C o e p R 8 f y I S 3 7 4 3 6 a G j G S w F f m m I J Z U Z a 6 5 L U y Q D 8 a K + C L p E y 6 M t O 5 d Y h 2 O A d u 0 S N t W H a v 3 8 f W 5 h l 8 v q 8 V F 5 W J o 9 D d w a 9 N L b g k 3 J u M O N A Y 4 I q P D P y m m C w R C K C c 3 M L D J U K b G A b b u a l 9 k f m K 1 w 9 j o z f X X K B e l x V b j l K 8 w s e s U g Z 9 w 6 P Z L t 3 H + y J s L P F s l k h u 2 4 9 C t D U U n a F R / 0 P B d K 0 y O 0 r r 9 e g i m C K q k K c S g E c 0 f C c l 1 / j o Z a a B E 3 1 X K G 6 + j q 2 b N O 0 q a a K 2 0 r L 7 B Z O 0 8 m T J + h C T 7 n 5 j n Z l X L / U 8 j i 9 v c c v b i N c w N 6 J F D 2 c D Q u A H + 6 L i f X r H 5 + n 9 o c u W I 8 j F 6 j H V H A T r F K c r R I g y r S T Q I w d m z e 3 z l I y E R N 3 K l d n O 0 o E N F R u r y d N 8 a S q 5 f h b H 0 7 S 6 H w m y m d X O M i g x Q z i Z h W V s U v Y X J m k r d V J u j M U Y I u k Y u w + d i f r y 1 N U y h Y v x M 9 H H m Y o 8 c k 8 / A / w 2 r a H A Y r E 1 f N P b I v S 4 v S w W K Z w d S O 1 9 Q X p 3 d 0 x K v U b E h U M l p b S x 5 f d 9 t V 6 x U D d z N Q C V w V V 0 b C H F p Z D 7 H L B K i U L g g R 5 j T S 9 W j 8 m M K F S 2 j U 2 7 6 E 7 w 8 p 9 W 0 t B h q G 2 L C n t o M F Z H z H D K x Q u S V F 9 W Y o q S l P 0 3 Z C f g T F o e 3 W C d t W y O b M J H 3 W Z I d J t M w i f 2 m O a r O G h Y Q n B I 8 h x e a C G G s I p O t q U o E S a 3 c l S P 3 3 / c J Q G x 6 f k u a 4 K y / j d Z R e o t V R a + y q 7 U 1 y 5 z K B D b l t J S 2 / / i F 2 9 e / f u 0 Y E D B 2 R b C 1 d / u H J a Z W x B y v w p F X B g S 4 U b u S V + x p P f v n 3 M b z 5 r b W 2 r S l D / j E + C H W h v J f l j V D F g h x r j 8 n 7 r k Y I t T a O j o 9 T Q 0 E B f 9 5 Z Q L J 6 m 1 p I u a m r a Q t F I l B q a t t E n b b f M V 7 j K J + N j F 6 h V 5 a 9 + l a J R u H i Z e 0 q Q H S Z 7 u Y 6 v 7 I s z E / T K 7 g p 2 m 4 g e j P n o E V d 2 r R 3 c 9 o F L B u u D l E + 4 T 3 W T 2 1 e P I 7 h 6 a b Z O + a w Y 5 G N g 9 z c k G B y D r Z 2 X 9 j N s N Q y d X U l + P c L p 0 e U 5 m p 6 a o u 7 4 f v 4 O a X p 7 Z 0 w s L d p X X n Y N z 9 1 6 Y L 7 C V a 7 4 m o g r p p v y J W / l q 9 x e i l n B B 4 C j k 5 a 9 D I 2 z S 7 f k r Z d 3 u N Q b F H f N O / 9 A r B b S b n b F K t h N K w Q T N D S b 7 S a u R w l u h x W C C Q I s k 0 s e G u b P B 6 h G 5 1 a 2 0 + C q 4 n M t U y X t 2 L G D L V + c l m J E n z 8 I y v d H m p + b o 5 O t T f z s l c f L T d z u z L P P T Z w 8 F c e k V w I s U 3 0 5 e j O s B C k X J q 3 j z V F 2 t Y j e a o k K Q F v Z J X s c b a t O 0 Z 6 6 B D W G k 7 S 5 I k l l 7 I o V 0 i Z u P 9 W E U g y D u a O A 8 F G H 2 D I t R h W s A B 1 g 5 W q A r S n a T 5 c u t V E r f w Z c B P A 9 / / X G s r S x 0 G M j F C q l D 1 / b n / e 4 b f R k s E 9 c + G x t Q H m 8 3 L A v P S D d f P R V G c q F K Z 9 C 7 B 6 9 y R D l a n B w k O r r G 6 S X w 5 M I / + 7 u i J 9 G c q J / s C Y n t 8 X k H t Y 8 g 7 I U M 2 i G 3 U U 8 D 9 Y K E b 1 C Q t i 9 Z V N C I n + 5 i r P b N z I 0 Q F u 3 N o u b p 4 U y 0 s j I i H R 5 W l 5 a p q t d Q + a j r i A X q F y V H x W Y M m F x 7 F S H y F 7 O 1 R s 7 o i s s y f X r N + n 4 8 V d W R P q e V A m G Z H z B S 3 M R D 7 t v X L l 5 3 9 G m u I B s F z 4 n 9 k w u 4 g a v R 1 4 H N 7 O U e e 6 Y 8 M n j T Z V J s Z 7 5 h I h i U 2 W C 7 t 6 9 R w c P H l g B l c 5 x / 2 p 6 e o b u D L j R P y 0 G 6 n b 2 2 d i g M g w P p c s O Z c G E W s m O n T y + G k x N V U n a X x 8 3 t 5 Q A 0 4 k T x 8 2 t l 0 u 4 7 w X I E H A o J F g 3 W K 9 I Z J n d v F I + P t i b g Q n S Q 0 d w w W h 7 M C j 7 N r r c N p R O 5 Y c t N 0 9 g Y q 0 H J k j D h J 7 d 7 e 3 3 J Y j x s s I E 3 X j k l + + U r w 2 l p V 1 B w D Q + P p 5 1 D L T L W 1 F R I V Y K n X X f P b Q j / 3 H d Y E m O 2 0 Z P 3 g p 0 b o 1 Z b S Z U G F 1 p V K 7 K + Y T u R R h O g a s 1 G u z o X 4 d e B y + z 4 O 7 d H g x Q 7 6 R y / 9 Z S q C x E 3 9 6 5 K 8 / N P i 5 c g b g G I X A D 7 a z 0 5 T 2 + G y m x c 5 9 v 9 8 Z J v i o V z b M H I L R 0 p c k n R N U Q A c O 7 T E 9 P y 9 W 6 W L S t O k l 7 2 a o O z X n p Y m + Q 5 r l N t p o S 8 Q R F l p e k y 9 Q N u T + W g Q q H C B c U l J u a m u j U 3 m Z + J P s Y b 6 S 0 o V 2 + U P 1 R s 1 9 e U u Z 2 g H K v w P k E k M 6 0 q r k a 4 N 7 F G M j J y U n Z L h b V l q V o S 0 W C o g m D r v Y H p I 9 g I V V W V k q H 2 9 M t 8 x J F n F x k A G 3 H a W y 5 j I a G h 6 V t 1 f G g g 3 b X 8 8 U l 5 1 h v l P R s w k 9 F K I 8 v Q A s L a u i F X G n x Y 1 U S y f I K L h 5 6 d V + 7 d p 3 O n / + S O j o 6 q G V n C 4 V K Q / T Z p 5 8 L Y M W i X X W q n y A 0 M J O / Q 6 5 d 6 I F + e l e E b g 0 E 5 K a 1 F u 6 z N T Y 0 0 N W r 1 8 X d r a k I m Y 9 s P B m f X v 1 2 l e r j Y J U f Y V c v m g H K R p G 9 b B c s E 3 T r 1 m 1 6 9 d V X p K x 1 8 + Y t O n T o I I 2 N j V F p a S n V 1 t a a j 7 w 8 w s x J 6 I L k Y 3 b Q a 6 K 6 N C U h c n S P g o 5 t i V F t e b b b m 0 / T / N q b D B X 0 4 7 1 R m m C L B Y s H C 4 W I H y 4 q y 5 E I 3 X k 0 L c / Z S N q Q L l + g 5 o g V h F g v T A 1 h 1 f C G c G 8 m V 1 u 2 b J F o 1 9 a t W 6 W X + f l z X 0 r U 8 G U S 5 p i Y j R j S V x B d j z r G / L S l M s E Q q e + G D r k A b S 1 V h 1 K 0 n d t h E L o l X W 6 f k z K E 4 A y g 8 r O l O t x c l f f 4 O z l t O J e v N L y J G 9 G Z v n l 2 F Y I J v c A P b 1 Z w X L r Y J u B k K 5 0 1 7 g n R v v c / e E / a V e h V 8 L I I 5 x y T Z K I d t M T W C k M / E J C A d c G N X 7 S n b r P l m W f o 1 l J r X Z z m J l U v i Q P b K + m T u w b d e o Q B i + r Y A C r A t d F k f H b t T v 5 a 5 F S V H 6 Z I Z K W r p 7 L 8 h 0 K 7 e l 9 w m + n M + + 9 J 2 S 7 c f 8 L 9 G L Q x c g V L q O f M e 5 m F r k r X + o M S n J B J N h v W Z 1 3 h 2 p X y B e T R o w H q i L T K P r h + L T U x 2 l K 2 J F b 6 3 s i 8 7 N 8 I 2 l A W q q z h M F d w f f M 2 2 9 V b D S a 0 C d A x d H f r L n N v t t A W y w c T V A w w Q Q h O Y L Q w h D F b e n 6 L t V T C F q m 3 t 5 c G B w a t C w + O a 8 + k j y 4 + D I m V C u o Z O z e A N l Q b a n 5 e D Q 7 M B k l V g H x a m n 4 k 9 5 j w Y k w m i f Z R P h V T Z G 8 1 1 b H r B 6 G v 4 F c 9 Q e q b X v v G r 1 i j l h Y 6 9 c Z J O Y 4 a K h w z j B 5 + N B 7 h 9 h a 7 g X n O h x P T h r l 0 l G w 6 L B V / h X V a p c K E q r d S V X U 1 + R A W W 0 V z m H T S A U I 7 a l t 1 5 u L Q O e 6 j n q m 1 w + l a i 5 g m l 2 X 1 E W T Y p n 0 7 Z S z W t s r c d q c z 5 U G f 5 Y 3 w s 7 S U t t p N d j F a Z m m l 4 A b h w r O W h g a H z V L x C 2 O g M K p Y q 3 f S L 2 H y 1 Y R j i k k 4 V Z 8 / P s 6 2 Q w o L N j T n J 7 + R t s 6 F k 3 8 2 h M t X U n d I r J O 2 T B o q n R c S 5 m h Y j / L 1 k s D V f Y E b + B h S X k z C I c M E L 5 i n Q u v u q H 9 F T w p c n C 5 c + J r G J y Z o g N t P 6 E 2 B U b 4 Q p o G G P A a u S A b 1 T / t p a t l L V S W 8 H w 8 5 O G 0 I l 2 + J P Z F 8 1 m k t v d I c W 9 d r / D 4 V k M B T 9 d N x p Q / w 0 R 2 Y 9 c m A v W I S 6 s a O m q R M P w b h h v A 0 A w H h O K K H y P j Y O J 0 + / Q 7 V 1 d b K Q M S u z i 5 5 X M m 8 a D F M 8 s N g t Y 8 G K L z O C 1 Q x y 3 R q n J t q m n Y X s E 6 S W c M U c h W L R u j + 9 7 c l S o W B d h A q E w T X p q O j k 7 q 7 u / n q P E A l p S V y D 4 f r j y Q I k b 9 Y Z F E m T 4 n w Y 8 V W l T A K u D 6 c 6 T W h Z 2 v C 7 Y H 3 3 3 + P a u u y e 4 K 0 7 l E h 8 / O d J Z L D 1 Z N h M P q g c B q a 9 5 F X D p B z k 3 H 2 5 v e O v m y k Q w d p e T n f f a f M 1 w Z U u c P F 9 9 c v U 1 M V D h L J M j F Y T g Z 9 1 Q 4 d O k C b N 2 + W i m U X 3 g 5 1 B U G P T z / 9 n N 5 6 6 w 1 2 9 9 J U W l 5 F A Y Z K 9 5 k r J u F C g B u 9 c P c w H d m R z T G q K M l f X f C c y 7 0 B A c k u Q J W I Y a K b K M V j U X q 9 a Z 5 G 4 v l v M T h B j g c q 5 t 9 n j s K 1 u X y c M V q q n E f l 7 O q c 2 p 6 9 Q k Z X Z 3 f B + 1 C 3 B / x 0 r C l G 8 / P z / L 8 S V F W N S f o 9 1 q j X p x F G 1 2 L O v l Q K Q 8 7 R s H + + w g 3 f / h k v d U / 4 Z a b a f X l u + G I O i + + H 8 0 M i Q M U Z K E 4 K q D l H A + V o l y + 4 6 W D e t t N q M E E L U Q 9 1 c p s A P S O G h 1 U E b 8 E M C d s 1 u q C s 1 C v N c f r q w k W a n p m R R c 4 A E / S 0 M E G 9 U 1 5 p 5 A 9 j q u X V P / Y P I l j W F m 5 P v b 0 z I t 2 V 7 E K / P 4 y R K g R T R v w 6 t l w w X p j s s 8 K D g I c 6 R 0 5 L x r m b d 1 / A a X o + S p Y e K N D N a P W v v L Q w S + + 0 q N U G Z w W S T T Q 0 N E y 7 d + 9 i K 7 R A w Z I g B U p C 5 D f d O L S z 4 A K W 2 V b A K G Y 9 G P N L Z 2 D M P m v X f d 6 P Y R 4 A Y 4 1 D a A l r B y e S 7 C G Y F i o R j 9 J r W + Z p i p x x r H L l 6 L A 5 V g P E g m X Z M E m 2 q l K J Z a 4 0 B v m D Z Z x 7 Z D g G w s J w 6 c r K Q t T e O W T B t L C w K O 0 m w I T / g b 5 7 6 N u H J W G K V c 2 V C Z r N M 4 o X C x R A q x 3 D x v D K X i N 8 3 Z a / Q i L n f L h k 0 4 m J j 1 q e v Q 5 I 5 X X 7 z a h c 7 t l f m 6 j y q k a 6 P d 5 A y d g S t b T s k P 5 4 W 7 Z s l l U E 0 Z t 6 q O + B t M u w s m B n Z 6 d 0 S 4 L a 2 q 7 Q 4 u K S R P j i R d w d C X O u 5 5 u c s 5 z 3 1 5 t D P X K F a d S g k f m c + T R w O n K O + b V H Q Z p f c C Z V x r l b 9 9 Z x z S 4 + p U P 7 a W n p 8 d 0 9 L T z v x L a 4 u D 1 Y 1 G x x c Y H q 6 u r k s X v 3 2 g U u z K A K 6 9 T f P 8 D P T 8 m E + q + f P C H P g b A g d a G o W L E K 9 9 S + H w 7 I P b p c o T 2 V K x x H B C S S i T h f h O D y x S g R i 9 D R h g V a L q 0 2 n + U c y W o m T k y J R A Y i 6 w L 5 G H U b L h 8 m J J m c n G I o E 9 x O W r D e D z P A N j Y 2 y M Q s s E 7 7 9 u 2 h I 0 c O y 2 v s W m v y k 2 I U V g o 5 1 J h / j e B c q e P F K f u w i N A + t Z 8 v p y T n n X F T 9 k 6 w + I F 0 / j g a W q 6 g c D h M 1 d W V M v Q d 7 z f P c O F m s R Z c Q s C 0 f c d 2 + b / Q M t e 5 J X N R M 6 c J M 0 o / f N h n b q 0 u g S r n s C P 4 / 8 2 Q M 0 P n j m x D h R v 2 W B X 7 a W X 4 S i W f m 5 u X O S P Q b y / F 7 l 2 + u f f m 5 t X w b 7 h F M x E v T S 4 a 1 D 7 i W 7 N z a T F q + / Z t 9 O j R I 7 p 2 9 Z p s 5 9 4 Y h 3 A 2 N E y 5 D 8 v c 6 6 m V 5 6 7 Y k y O j f I t L X s s 6 P a 1 G 5 r z 0 d f s y 1 d f X C U Q A Z u / e P e a j G S F 0 3 t y E Z V 6 w V p P q H I v b U b i a o / v R Q t S g 3 i l f 0 X W W L S R Y Z I w P 2 2 J + 5 7 z 3 o n A + W O o 8 c D I z E e d j A 2 N Z 5 8 0 J S e 4 9 O i 1 h b p R n A Z N W 1 F t N P b O V c q 8 J c 0 d c u X L V f C R b + n / i M 7 y 7 K y p t q P 5 p H 1 3 v D 9 L V v i B 1 T / i k X V Z s n W U L C b c I m p s V U G P m T e 5 s 4 U h A f F z k 1 3 S / z e M 0 O p d 9 3 p y Q H O n y w d v T l V t z 9 b R 8 o X s N r A 7 a S 6 d O n Z S w O Y T 3 R T 8 2 w + O V M D o E c B D x w r + E K 4 S k / / 1 i z E P t Y w G K M V S Y W x y 9 D 5 A X I 2 T 5 e o 9 k S w O k S v i 1 M j 5 w C E z k O 3 / F n I w v v r 2 P b + U o R T y t c v W 0 d z t 6 V h Y L J r 0 p 3 U 7 + 2 l b q Y X C e R F j X C f d 0 Z A Z W F q Z c a K p I y B T J m O r r R Q r w Y x V 6 L P S 2 X g 3 M e u n + 6 E q X T 6 B J Y m 3 i u B k 2 V 3 3 6 0 F s C v f m T 8 Q g d P 9 Z o P t s Z c l 5 r m f W s 4 M k n V L i H y S e H C c J Q D w 0 T h K V l B r m t N s J u E 8 o v U g + 5 n T e O f o O P o X w w i f g 8 4 F z o h G 2 1 L / O Y 0 8 Q X X G f 9 Y J S o d Q J / I H m 9 T w 5 T I W H x g X g C c M F 1 e H H C y o Y 1 Z a l 1 z 3 r 0 z W B + m P Q 5 k P N g K + d u 2 8 + d E 3 4 c Z 6 H S B m b q K b 4 r H 3 p 1 V 4 X S V M L u 4 P M Q L C E m t E R I f 4 o T B h A i J R n o L e z u z Z s D C g s J w 0 o Q + p 5 Y z B e M Y N m g k R + d W z 8 K O q f J c W H z z R U r u 7 8 U g 3 T w 4 n k J g w f H G A b M n / f d c I A 6 x n 3 U O e G n C Y Y L X i c W w y 4 k W K + 2 v g B 9 0 V X 4 W A s 0 A o y Z 2 5 L a V j f e J T C R 5 z w W a 3 K c y + d 9 y R c 7 K y S u V p K e l 2 A J Y Y m w + J r f m 5 b o I y D w G p g d C r W j s L o Z w t V c Q g U M c o a G r x K S A J K V Z 3 q x 2 M + d E 3 4 c 5 / I l n R l n e e Z C Z B H z 5 + H m M z r l w 2 K h L 1 p d e U q i k I W E R w Z n C 7 h 5 N j E u 5 l / A Y + s G l p V e c A T m B 5 D j X L 6 y I A r F p 5 P b Y t S Q Z 2 g E K l 5 H Z 6 f V l Q r b G D I y M z M r 2 0 + i 2 d k 5 6 d m B 9 + g Y m K f J 6 R l a m J s i X 3 T C f M Z K Y U g K x n m d y 9 O j 3 K 4 V 8 G i r J P s 5 a e u E H D 5 u z v k r 9 s T X p z x 7 i z o V p 4 U a n l t 5 1 Q d E 6 O K T 4 t Y / u j x B X V 3 d s n R O V V W l b D + J M F v T g w c d N D g 4 Q N X l Q Q q W l H I q Y 6 B j d L / 9 g d y / y x X G g Z 2 7 c N 3 c W k W W q 6 e A s U D i h D 6 Q S L q M P P 8 5 L N 7 k u K 5 H 0 A f m c p 3 F p E 7 b f S 3 M w t r T 8 5 D O n f 2 C r l y 5 Z l k j r J w Y C o W s o f b 2 e 1 n r F d b D x e h j z N y E p U z H I 2 U U C J Z Q W S g g 4 7 0 w E Q 2 6 V q k 5 3 T N C T 4 5 g y 4 / N r T V k W S h A o 8 u 2 Z L N S + c 5 h U a e v v u 8 s 7 D A X o S p C J b S v s V K G V 3 x 2 P y A n D t L 5 y y y E z s / s j s h M r B U V Y R k 2 o g V L B R j Q 5 Q l A w F u S q + F j C t Y H w G C 1 e s y T g R 7 0 C I E j M G E X V h s Z H R 2 z O g L n G z y Y T 6 l U k i 0 q l l p N y P 9 K y n w S c e k t o W c / 0 j 0 l 4 r F l O n N 6 v / l K Z 6 g 4 / a N V t L A c l c o H g J 6 k w r 1 I 4 b 7 O + c 4 A X b 6 M o f S L 8 j 1 0 g j B 0 x G f O U v u k 3 w 0 d f G F t Z r n d t G v X T t m X C x O E g Z N D g 0 P S d s K q h 2 t J u 3 V i e X T K d f t 4 G 2 6 s T t h 2 m h g o H C z n J G n n c g V M s o V 6 t 6 X 4 J k p J p T 1 U f f j P x A p 9 c f 4 C T T B E n 3 1 2 l q 5 e u 8 5 W q 1 I m i X l a d f S O U f W m G p l 8 Z j V h c T k E Q N p 6 1 n H d 5 e O u I D I B A j A W R G q / b j c p 0 N D P 0 m 1 D F U X C i f X 5 f d I x 8 / W c C S u L Q Y Y 3 S G 3 f j 1 H r n l 0 y b / r J U 6 / T A X b R K i s r z G c 8 n b y l V d b E M m v p w M F D V F a 6 v n t 7 y j K Z F k i D I z l m n 2 K A B C 5 b Y p c w 3 / k r 5 u T I A Y Y 4 s Z j + y + c P U G W J d i v w Y P F o J l E h Q 0 X Q Q z v G b t f U 1 L T M p 4 7 o 3 N O q u v m g H K P 1 6 F J v 0 F p N Y 4 X w H g I R J / y Y o F i W y Q 6 X W c 7 A B Q v F v q f t v D k h O c 7 l Q 7 K 3 P T C X H m Q 2 Q 4 p G F Z s 2 U 7 i q j m p r a y X 6 h i H n e / a 0 S r g c 7 R o t R P 4 w Y 2 0 0 u n 5 L f K r V T 9 f a C 9 9 z s u u d n Z n / l S s g K V h q q E x w x O 0 T e D I p A 5 M J m b k / 9 9 w V e 3 K k y 6 f H Q S 0 t L V I 4 / G z c p O c t X A w u P V z Z x o G r 1 t 3 d I 9 8 P 3 / P i x c s y 9 f P 9 + w / o k 0 8 + N Z + 1 u r b U 8 X s 8 H J L 3 w N i n p 5 M J k w 0 S i f R Z 1 i k b I n l M U k K m B 8 h 3 / o o 5 O d P l 4 z + o b M U K k 1 2 x n H 5 1 u M F a X 1 9 P X V 1 d s i r I K 6 8 c l e n M j h 4 9 T O X l a 0 9 v j P t L 9 + 7 d o 2 r v D N 3 q m p M 1 o G 4 O F F 5 Y G 0 G e 1 c Q s W f A I T J a V 0 n A p i L S r Z 5 X 5 / J w + c z z v + S v m 5 E i X 7 3 b / p I S H i 1 1 w H 3 z G y h p d W 7 u J W l t b Z V Z b u I R a f m 4 z r i Z c Z P 7 5 s 2 9 o / / 7 9 9 E d / c J r 2 N H r p i 8 8 / p p b Q i D y W T w X D 8 y B J M h M e Q G W W L W v E 1 s k C i 9 9 f 9 i V 1 O W m u n J 9 9 7 o o 9 O e 4 + l B b m N Y c i E T V P O c S t K s m L R b A O Z o + j d S k Y D G S 1 r 3 K F 4 / D m k c 3 W 8 c C a V 3 / y J 3 8 k M + O 2 d / R x J c 9 v j m K x n P e E i 4 d M w 5 K V T H D E C u l t M y U T k n D T N 8 0 u n x P l 2 J l j 5 + f n + L y n q b T U d t + G 9 x e b M D H M e o W g B R Y p w P f W k 8 j k K l S 6 s s c D V h d p q A 1 T / 0 j 2 a v a w W r i 5 + 1 p D 9 h r C A h P / D 8 v V s 7 l 4 K i n L p C A y k 9 6 W x D C x 9 c p 3 3 o o 9 O d Z C p f 1 q 3 n F M O F n M 6 p t e P 1 D 4 v u 3 3 H l B P T y / 9 9 j c f y / p W m K A T Q u 9 y L M V T X 9 8 g 2 3 Z N T k 6 I 6 / g v / / R / 6 N b N 2 3 T + / A U 6 e / a 8 L H f a u L m R O h d y J l K B h T K h Q V 7 i Z c t j w a I g y y 5 z Y q g A q L J S S X r n 3 V f N N 3 O W j E v t v f n t v A O 0 r 7 Z E / H S Z 0 o s r g Y g z 5 b A U j 3 6 0 5 / E 7 + / b 2 P q R t 2 7 b K l M l 9 n E J l p W z B 9 t D t W 9 9 w O U R v v H H K f C b R z R u 3 a L Z k L 7 2 9 r 4 Q C P j V J q H Y L o Q v d Q e n v B 0 l b y e 7 K A Y 6 W R T r f 4 R d X T l y 6 B F K c E i i z p d S L B M R j 6 L + n + v D 9 5 C f v y f s 5 T Y 6 1 U B D c H n Q o x R X V q i C Z e v L S C x / 5 / c f o O Y 9 e 6 e i p j k W 1 0 a s C g R n 0 1 3 v / g z N 0 6 t Q p A e X Y K 0 e z A j a w H j t a d t C B h o R 1 a O w w Q R m Y 2 M 2 D t d G u H q e j m y N m W U f y s m G D e 6 e 3 V Y d Z b j / x f q f K s W 0 o l T w y f X K x W S S t t 1 u i h a N s e d T R 0 S E h d C y 1 U 1 2 9 c q k Y t J X Q C / / g w Y P m H q L R 0 V E 5 V t U V J f T r 3 5 0 1 9 + Y R w 5 T V R m K o P E a K w s E E z U c U Y J I E o g x U y s 1 T M M l j n B 9 / b V / O e X J O c m T Y X K f u W U y y m K D X m 5 W V 0 i q W a N 9 q Q 9 H z C R E + X E B g g X K t j F Z D Q 4 O s a z U 2 N k a / / / 1 n M r U 0 h n F 8 8 8 2 3 9 M c f v m v 1 L L H L s k w C i Q K n 1 B u n N 7 Y t m c D g c Q W O y m G J V K 5 h 0 m 5 g i t O O l m Z + 1 + x z 5 Z T k a J c P w o k 1 k m r Z T g s q f H c H q l B k z y 4 M Y 0 f Q A l b s w z / 4 k P y l F T I m C s E L r G A P w L Q A U v + 0 R 6 y S B g n A v N q 0 T M e b 4 e o B l h R d 6 / P a Y M r k O P b a z U t h X B Q n i f A 5 W A 5 3 + Y i m M e 8 4 u 3 7 i u x e R l T q 8 + f F 7 y a M C r y a 0 r y J s x d C j 4 u b N W 9 T x 4 A F 5 0 + r / e N i q T U x M 8 L F S x w X H C u O m 2 k c 8 C h A z n d 6 5 R K U + Z Y G Q v u z 0 y f 4 k k g m P H S R J C F B w Q v 6 n f / Z h 1 v l x W n K 0 y 4 c 0 n z D k J q + X c H X k G l I k V s r n S U v H V 1 i U 9 W r f v r 0 0 O 5 t / 8 p Z f n / 9 O v n p V Z a W 4 f S d P v i 7 3 r c 5 + f k 4 e P / n 6 C V l H G C B F 2 d A h M v p l Z 8 B m n Z I U D s D K c F m A S a k y 7 x e r p J N s Z 9 p L 4 v 6 x u 5 d C Y g u F 1 R 9 z z 5 G T k t H 2 o O / x H P U i V K M v Q o m 0 l 2 4 M h b l 9 4 S f D 4 y G P R 4 W H X 1 Y d r R 6 g k t I S i s f i 0 r 7 R v R g C A R 9 f C d F X M S V A o L c D + v f h o o F e I c P D w z Q x P i X u 3 8 5 d L b K u 1 b 0 H P X T 4 Q G v e A Y X 3 2 + / T v v 3 7 r G N x Z 8 h P Y / N s l c y b t R o m l O v K Y r S n N k o J A S p J D y c M 6 p 1 Q n X S 1 J Q I 8 K 4 a 7 x / j 4 R y N 0 8 O A O O n R k r / w f p 8 p o 6 3 A + U N D 8 Z J T G l s v I 6 / M z V D 5 x c e A K v q x Q l Q X S 1 s r q h Y T P H m P g 0 K v + 2 t X r s l Z T I B i g v r 5 H d P r 0 O + z W 3 Z b O s 3 r J 0 l z B A i a 4 3 R S u C M t 7 X e 0 L y E L b E v 7 O A 1 R t K E 6 t t R G G R g H 1 V Z d P g W R a o g R D j L I A F T P v P T F Q 8 S j / H 4 b q Z x / 9 W / M / O 1 f G l Q 0 C V G x 2 m X p n S s R C e X 0 B m W E W V g p t q Z c 1 r H 6 g I U 5 b K t e + Z w M 3 D 1 a q p C S 7 W x E i n O P j E 7 R 5 c 7 4 l Y 9 I y P x 9 u f M N y K Z h 4 r w m R 5 H K / C W 4 c b z N A b 7 U s i S s H a / h w 0 u D E 7 T Z Y J Z u F k r a S d T O X Y W K w A N T W 5 l p 6 5 7 3 X z f / t X D m + D a V T o D L E l U J d T W U m H v H p E a h 4 e S c K u V d o m Z g c o c K r n t v Z Q g g d A x I v X P j K 3 J M R D D M s G C C M J x m u Z R 0 a 1 x C Z i W E B T E c a l 6 U s 8 P B + g U m O J Z 6 T a S t J k u O b C U Q k E z G G 6 S T / 1 / z n x k n J 8 W F z u 5 o q 1 M l V J 5 m T W T l e 5 r b U / b G 1 o Q I E e i L M X M H 6 I C w u P U Z s Q t + + k y d P y H f H 8 g A C k s C h Q M J x 0 W U P J S g U g C u n r N P V X q / A p A A D Q O p + n x 2 k T D s q S n / 8 b 5 z Z z S i f H D n A s F A K 1 5 U p K y U w q Z O v o k / Z I f W X S Q M z X n a 9 z I 0 8 m p i Y p M 7 O r r x t J C 3 0 k I h y W + v i x T Y Z m I g R v x C s E 0 D C h Q V W K G O V T L h M q H w G j p l p n T g t x 9 R + B Z U C y r J Q 5 n F N M k x y f H l 7 U 1 1 1 3 v P h x O R B G 2 I j / e x v 4 U q E E 6 6 h s l U I t B s E r J c M r v O d h S e Z v H H j p q z 5 u 5 r Q K 8 L n 9 d C b b 5 6 k n T t 3 i v X A 7 L M a E C v 8 n Z v 4 M e R 1 I b W 8 K t L X 3 e o m r j 5 u s l 9 c P X V M l W V S e Z K t 0 0 d / 8 1 P b 0 X f + z 4 Z y + S B v w M f g a H c E J 1 5 d S a U i M G C o Q I D q Z X Y D 7 V p r a r F P P z 0 r F g o A 4 T s B A P S S Q F h d Q 4 K b s 9 r F w z Y u L r q M t B B J U T S e o K + 7 1 A 1 y B Q / y H J D 4 W G o 3 L x G P k N / H D t A q l t O J 2 l A u n 0 5 H D l Z z h U F F y M C U q S B c m Q S q l z d Y Y R c C D / k E V w 7 j o c 6 c e V c q t Q o 2 q A S Y A N f E Q p r O d f g p z u 6 c W C M k / u 4 K K g 1 W g g Z n 0 t T W g 3 Y T 7 x P X j 4 + T p A x M k g N S 6 y I V o 5 / 9 1 U / y H n 8 n J + N a 1 0 B x X I q f s W L x J H 3 X P k M e C a P 7 5 P 6 U B / e n P F 7 V u R Q 3 f w 3 k p j F / n L H o P 4 A + 2 B O R c 5 Y r r K T R U F 9 P 5 e E w 3 b v X T l O T U 1 R b V 0 v D g y P 0 z u m 3 5 D m A R 2 Z v 5 Y s E O s J e v n S F W k 7 + h I H C P a d M i F y H z M X d k / 0 m X J b 1 M t t K S L j 4 c C 4 Q i W V C q D w i 9 5 + Q / 4 e f / 7 s N Z 5 2 g D e f y a Q X 8 X o l e J R P q B i S S a k h z W V s s u I C 2 C o U K + a L c w Y H p / C O P g 0 G E v Z P U 0 9 N D W 7 c 2 0 5 t v v U G t r b s F J k C h 3 T a p / P y d Y r E Y V V S G q W 9 w W n 0 3 P C b g m K D o Z B 0 D l P W 2 2 p e x S D h W u H l r 3 s A F T L E I 7 d 3 T s i F h g o x r 3 R v T Q m l d u z n E 1 g c 9 J 2 C p M r 0 o Y K l 0 U l 2 V 0 B 7 g B I u F X O r L 8 6 0 0 G L l r h x l l L C C A N p L e F s t i Q o / 1 a 3 W g R V s o 5 H j O l 1 1 + f g x l d a F Q l k l Z J X U B M S 2 V C Z x l m X I A A 0 y 6 3 Q S Y s K T o X / + n f y + f Z y O K g R r c 0 E B B V 6 7 1 k + E N K J h k P B G g U u 6 f S g D J D h V y g A W g 4 B A i U 3 D 9 k K B 5 j R R F u 3 5 L J 1 4 / L k v d L C w s 8 m c y r I B D b g I g 0 9 M z d P f u P T p x 4 j X 5 v J O L R H c G E Y r n 5 w h E J l A M k M p N o D R M 5 r Y G C W B Z F g r J 6 m K E b h Z J + o + / + J n 5 a T e m j O s u U K J L V / u U l R K o O B e r x T C J t Q J A G b C U h U K 7 C j C Z Y G F b 0 c T C X s n 0 n z W F Z 6 1 6 I g A A / 9 S V J W V o B 2 B R u z M A 2 R O A a b / b T n v 2 7 a F H / Y 9 k 1 c P F a J q u 9 / v l t e K + C l A q 5 R + + b g I l l o n L A A l A M U B 2 o A A T Q u S / + C 8 f y W f a y H K B M o X K d N m E S o A y X T + A Z Z h Q 2 S 2 U x 4 I K z V A F k w U W 8 J B f E y Y z U 9 I b + r D n b O e c D c Z D 9 q l c / t L 7 u 5 e z 4 M l N y v q k p c J j s h Z M i L k c Z 0 v 8 E L c M 8 B i D Y w H F F s o C y c x N m J S F U m 4 e y n b L h P a m t J / Y z c N 9 v b / 9 z 3 + p P v A G l 3 G 9 x w V K C + 2 L i 5 d 7 F F Q M l O X 6 W U D l t K c E L o B k w g W g g J G U 8 Y 7 8 R 3 5 N a N T O L G F P 1 g l g G C S z l y U H L L J F f k + a 3 t z B 7 S n Z Z 0 u A B a B w 2 X L p O P + q C y s 5 m g D Z L J N 2 9 W T + c b h 8 A l X G z V N A A S K d m 1 b J 1 m 5 K M V S / + H v X M m k x U E P q r L k S A a q v L 3 a y V T K B Q j g d 7 S i B y g b W C p h s U O m c p X O g Y x V F 9 o 3 M K e D 6 b 4 o L 8 q t 2 Z K B S + 0 / v 0 l Z K P Z Y N k t p O 4 g L R H b A g U l D h O Q B G 7 c t y 8 1 A G T L B I A p Y Z g N C 5 G Q H V 7 a Z k M k a / / P u / k s / n S s m 4 4 Q K 1 Q u i K c + H r B y Z U 5 v 0 p c f 8 Y J A 2 W A A W I N F g Z q C x 4 s A / g y K / K z T + r S A G j T o o u 4 4 / 8 V T m n 0 7 t U x E + n w R m M 7 Q J E R N 0 T a p y X g g i P K 3 A U U B o i t a 3 c O 2 y b U J l A 6 V C 7 b j e J d T L d P A C F u S H + z o V p h Y w b v S 5 Q h X T 2 3 P c M i 3 b 7 T I s F C 8 V Q Z Q c p T J i 0 x c I P i J L 9 e C c F U c Z a s e x l i C u + X Y w B / k h J / W Z y Q I L n a 5 h k r 9 4 W U F B W u R 0 k v Q 1 w B C w L K B M k M x e A O G U i e s o 6 I U S O t p N B K d f N K y A G a h h n x F U B f f b 5 N x Z U A M p g 6 6 R 6 U p h A C V g a K A 0 X Y F G 5 B Z a 8 G 8 p S w K O q k C N G Q R f k j 8 p s O S f Z r 8 t m n k k 2 o M S 9 0 z A B J F U W o A Q m V c 6 A h D L g U U D Z 3 T z J 2 T J 5 v R 7 6 W z e a V 1 D G T R e o N f X 7 T 2 / y k W J w x P 0 D Q M o F V B a K 8 y y Y U D Z h E o B U W R A S h h R I 9 n J G D I L K T A E M n a u d k g M Y v Q 9 l K y m I N F S W d Z K y s k r Z I C G H J U K P C h X J E 6 u E H i I M E 3 I V z V N 5 u K K c P v q b P 5 f P 4 S q / X K D W q f Z 7 f d T T N 2 7 C B N c P g A E q F f k D S M p i 2 Y D i s g U S t g G Q / J o g S W a W R Q D E K q m / 8 m v P F T y S 4 8 f c l i T A o G z m A E Y g A z h m X i C i B 2 u k 2 k 6 w S r B I Z n i c L R M / m X 7 2 0 U + p q q r 4 F 7 D 7 o W X c f D j C Z 8 f V e v X b 3 7 Q R W R Y K C W 6 g g i l / 9 A 8 E m T l Q k l z J X r Y L M F g C G F a u g e J M Y F K T d 1 p A C T x m z t v a Q i m Y l E U C V D J K G S 4 e 9 p l W S b e b c t 2 8 g N / v u n i P I R e o J 1 D b 5 e 9 o b H x O A a S t l W m p L C u l w c I P 7 9 M w K Y Z M k L C t S l l S J 0 S o U S U Q J A D J B k q y T / Z L r g C S J F b I 3 E Y Z E J l W S b t 9 F k i S a 5 A A E M r K v c P n f P P t 1 + n Y 8 U P y G V y t T 8 Y t F 6 g n 1 q 9 + 9 S X / z U C V C V Q A J g 2 W A g r o i E X S E F k w Y Z 8 U M p I z w k D o D e E G W 4 D G f E Q D Z M G j y w D H L A t Q O g A B g N R 2 b g B C R / P Q 4 w H 7 M A / F z 3 / 5 F / L f X T 2 e j F t 9 o z h T r p 5 Q q M z / 7 5 / O 8 5 H U Q C l L l Q l W A C Q F l k A k I K k y J P s L S E E k J S 4 j 4 1 z K d q C Q b B b J B E m B p a H K g J S x S j p X l g l l L C n q u n d P J x e o Z 6 S 5 u U X 6 / c c X b W A B I h M u A U n n G b C 4 Y P 7 m h 4 o R w R 9 V s n K V s C M L J g E p E y Z X M A E g E y Y N l F i n T A A C P c Q x B d n P f / m X 5 P U V / 0 L f L 1 o u U M 9 Y q N z / 9 x 8 / 4 a o P g L j t Z H c D B S Y b W E B J W D K B s n N l n R X A o n O V 7 G V l j V A 2 Q b I B p U D i b U A k 4 X E A p U D C 9 J 6 Y 9 e j n f + d 2 a n 2 W M m 7 3 u 0 D 9 U D r 7 6 S U a G Z 0 S m B R I d r D s U N l I 0 m U B R 0 l B p H J V X g m T g L M C J h X N Q w 6 I Y L E w B 8 W R Y w f p 7 d P O n 8 X 1 R Y i B G n O B e g 7 6 7 b + c p c m p O S 4 B J h t U s g 2 I t L X K S E 6 M + S c X K s v V 0 1 A B I A s o F c 2 D N c J r A d G x V w 7 R G + + c k P d w 9 c P J B e o F C B P 0 / 8 P / / h V b D Q w S z A A l k s w s A x R V E m h k W / Y B I J Q z V k n n A A h d o z C K 9 y / + + q d S d v X 8 Z P S M T q X n o s 5 e V a 4 Y h K j b x a + u U k 9 X P 2 G a L w z D A E 2 A R + f Y x d T I 8 2 H h A A s m X N m 6 r Y n e e O s 1 6 W f n 6 s X K G J 6 e S / / z P / 4 D b W l q p p 7 u L l p e W p L V H A 4 c P k y v n v l D 8 2 m u X L l a j 4 z u s a n 0 / / h v / 5 X + + / / 8 X 1 T q 9 8 j M l 7 g G J m M R i h n r W / 3 B l S t X S s Y 3 j 8 b h S L h y 5 W o d G h p 4 R G P D w / T t r e v U s H k L 7 d l / g N o u f E l V N T U 0 N j J M x r c D E y 5 Q r l w 9 E x H 9 f 3 Y n R B O V c R m c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 N a m e = " C a l q u e   1 "   G u i d = " d a c 2 a 3 d 8 - 3 f c 8 - 4 2 f 1 - 8 5 c 7 - 3 e e 5 d 6 e e 8 4 3 2 "   R e v = " 1 "   R e v G u i d = " b f e e b 7 6 f - d 7 f b - 4 e 8 8 - b 8 0 9 - 5 9 0 c 4 7 c 7 0 9 7 9 " 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AB7F2341-0A03-4A39-A694-FD1293D39461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1287355-F013-4E20-BBE1-2CFDF5998DEF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Mai à juin 2021</vt:lpstr>
      <vt:lpstr>septembre à juin 2021 2022</vt:lpstr>
      <vt:lpstr>Septembre 2022 à juin2023</vt:lpstr>
      <vt:lpstr>2023</vt:lpstr>
      <vt:lpstr>questionnaire</vt:lpstr>
      <vt:lpstr> 2021</vt:lpstr>
      <vt:lpstr>2022</vt:lpstr>
      <vt:lpstr>Liste déroulante motifs abs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CAVELIER Laurent</dc:creator>
  <cp:lastModifiedBy>CAVELIER Laurent</cp:lastModifiedBy>
  <cp:lastPrinted>2022-06-15T06:27:27Z</cp:lastPrinted>
  <dcterms:created xsi:type="dcterms:W3CDTF">2021-04-23T07:26:30Z</dcterms:created>
  <dcterms:modified xsi:type="dcterms:W3CDTF">2022-09-15T15:28:25Z</dcterms:modified>
</cp:coreProperties>
</file>